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morawska\Desktop\"/>
    </mc:Choice>
  </mc:AlternateContent>
  <bookViews>
    <workbookView xWindow="0" yWindow="-60" windowWidth="9630" windowHeight="12855"/>
  </bookViews>
  <sheets>
    <sheet name="Faktura - BILANSE" sheetId="1" r:id="rId1"/>
    <sheet name="Specyfikacja do Faktury_bilans" sheetId="2" r:id="rId2"/>
    <sheet name="Faktura - ZARZĄDZANIE_CHOROBĄ" sheetId="5" r:id="rId3"/>
    <sheet name="Specyfikacja do Faktury_DMP" sheetId="4" r:id="rId4"/>
  </sheets>
  <calcPr calcId="152511"/>
</workbook>
</file>

<file path=xl/calcChain.xml><?xml version="1.0" encoding="utf-8"?>
<calcChain xmlns="http://schemas.openxmlformats.org/spreadsheetml/2006/main">
  <c r="H26" i="1" l="1"/>
  <c r="H28" i="5"/>
  <c r="H32" i="5"/>
  <c r="I27" i="5"/>
  <c r="I28" i="5" s="1"/>
  <c r="G27" i="5"/>
  <c r="G28" i="5" s="1"/>
  <c r="G31" i="5" s="1"/>
  <c r="I25" i="5"/>
  <c r="G25" i="5"/>
  <c r="G32" i="5" l="1"/>
  <c r="I31" i="5"/>
  <c r="I32" i="5" s="1"/>
  <c r="D34" i="5" s="1"/>
  <c r="H30" i="1"/>
  <c r="I25" i="1"/>
  <c r="I26" i="1" s="1"/>
  <c r="G25" i="1"/>
  <c r="G26" i="1" s="1"/>
  <c r="G29" i="1" l="1"/>
  <c r="G30" i="1" s="1"/>
  <c r="I29" i="1"/>
  <c r="I30" i="1" s="1"/>
  <c r="D32" i="1" s="1"/>
</calcChain>
</file>

<file path=xl/sharedStrings.xml><?xml version="1.0" encoding="utf-8"?>
<sst xmlns="http://schemas.openxmlformats.org/spreadsheetml/2006/main" count="691" uniqueCount="553">
  <si>
    <t>Faktura nr ………… za miesiąc …………</t>
  </si>
  <si>
    <t>miejsce i data wystawienia</t>
  </si>
  <si>
    <t>Narodowy Fundusz Zdrowia</t>
  </si>
  <si>
    <t>Adres: Grójecka 186, 02-390 Warszawa</t>
  </si>
  <si>
    <t>NIP: 1070001057</t>
  </si>
  <si>
    <t>Lp.</t>
  </si>
  <si>
    <t>Nazwa usługi</t>
  </si>
  <si>
    <t>J.m.</t>
  </si>
  <si>
    <t>Ilość</t>
  </si>
  <si>
    <t>wartość netto</t>
  </si>
  <si>
    <t>VAT (%)</t>
  </si>
  <si>
    <t>Cena jednostkowa brutto</t>
  </si>
  <si>
    <t>wartość brutto</t>
  </si>
  <si>
    <t>Cena jednostkowa netto</t>
  </si>
  <si>
    <t>18.0000.001.18</t>
  </si>
  <si>
    <t>PROFILAKTYCZNE ŚWIADCZENIA BILANSOWE (L. ŚW-BIORCÓW DO 5 TYS.)</t>
  </si>
  <si>
    <t>18.0000.002.18</t>
  </si>
  <si>
    <t>ZARZĄDZANIE CHOROBĄ-PŁATNOŚĆ ZA WYKONANĄ USŁUGĘ (L. ŚW-BIORCÓW DO 5 TYS.)</t>
  </si>
  <si>
    <t>18.0000.003.18</t>
  </si>
  <si>
    <t>ZARZĄDZANIE CHOROBĄ-RYCZAŁT (L. ŚW-BIORCÓW DO 5 TYS.)</t>
  </si>
  <si>
    <t>pkt</t>
  </si>
  <si>
    <t>zw.</t>
  </si>
  <si>
    <t>zw</t>
  </si>
  <si>
    <t>Razem</t>
  </si>
  <si>
    <t>stawka VAT</t>
  </si>
  <si>
    <t>Razem:</t>
  </si>
  <si>
    <t>Watrość VAT</t>
  </si>
  <si>
    <t>Wartość brutto</t>
  </si>
  <si>
    <t>Wartość netto</t>
  </si>
  <si>
    <t>Sposób zapłaty: …………………</t>
  </si>
  <si>
    <t>Termin zapłaty:……………..………</t>
  </si>
  <si>
    <t>adres: ……………………………………………...………..</t>
  </si>
  <si>
    <t>…………………………………………………….………………</t>
  </si>
  <si>
    <t>adres: ……………………………………………………….</t>
  </si>
  <si>
    <t>………………...…… Oddział Wojewódzki NFZ</t>
  </si>
  <si>
    <t>………………………………………..……</t>
  </si>
  <si>
    <r>
      <t xml:space="preserve">do umowy nr </t>
    </r>
    <r>
      <rPr>
        <sz val="9"/>
        <color theme="1"/>
        <rFont val="Calibri"/>
        <family val="2"/>
        <charset val="238"/>
        <scheme val="minor"/>
      </rPr>
      <t>…………………………………………………………………………..</t>
    </r>
  </si>
  <si>
    <t>Sprzedawca/ dostawca:</t>
  </si>
  <si>
    <t>Kod usługi</t>
  </si>
  <si>
    <t>Kod PKWiU</t>
  </si>
  <si>
    <t>Kod zakres świadczeń</t>
  </si>
  <si>
    <t>Wyróżnik</t>
  </si>
  <si>
    <t>418000000118</t>
  </si>
  <si>
    <t>wartość VAT</t>
  </si>
  <si>
    <t>Konto w banku: ……………………………………… nr rachunku: ……………………………………..</t>
  </si>
  <si>
    <t>Kod: ……………………………., NIP: ………………………………………………, REGON: ……………………………….</t>
  </si>
  <si>
    <t>Odbiorca/płatnik:</t>
  </si>
  <si>
    <t xml:space="preserve">Nabywca: </t>
  </si>
  <si>
    <r>
      <rPr>
        <b/>
        <sz val="11"/>
        <color theme="1"/>
        <rFont val="Calibri"/>
        <family val="2"/>
        <charset val="238"/>
        <scheme val="minor"/>
      </rPr>
      <t>Razem do zapłaty: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</si>
  <si>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Nr wewn.: ……………………………………</t>
  </si>
  <si>
    <t>Data sprzedaży: ………………………</t>
  </si>
  <si>
    <t>data , czytelny podpis i pięczęć osoby uprawnionej do odebrania dokumentu</t>
  </si>
  <si>
    <t>czytelny podpis osoby uprawnionej do wystawienia dokumentu</t>
  </si>
  <si>
    <t>………………………………………………….....</t>
  </si>
  <si>
    <t>…………………………………………………….</t>
  </si>
  <si>
    <t>2</t>
  </si>
  <si>
    <t>1</t>
  </si>
  <si>
    <t>3</t>
  </si>
  <si>
    <r>
      <rPr>
        <b/>
        <sz val="9"/>
        <color theme="1"/>
        <rFont val="Calibri"/>
        <family val="2"/>
        <charset val="238"/>
        <scheme val="minor"/>
      </rPr>
      <t>Uwagi:</t>
    </r>
    <r>
      <rPr>
        <sz val="9"/>
        <color theme="1"/>
        <rFont val="Calibri"/>
        <family val="2"/>
        <charset val="238"/>
        <scheme val="minor"/>
      </rPr>
      <t xml:space="preserve"> usługi zwolnione na podstawie art.. 43 ust. 1 pkt 18 ustawy o VAT - PKWiU 86</t>
    </r>
  </si>
  <si>
    <t>Kod produktu rozliczeniowego</t>
  </si>
  <si>
    <t>Nazwa produktu rozliczeniowego</t>
  </si>
  <si>
    <t>Liczba punktów</t>
  </si>
  <si>
    <t>Liczba udzielonych świadczeń</t>
  </si>
  <si>
    <t>Liczba punktów za udzielone świadczenia</t>
  </si>
  <si>
    <t>5.01.01.9000003</t>
  </si>
  <si>
    <t>bilans podstawowy</t>
  </si>
  <si>
    <t>5.01.01.9000004</t>
  </si>
  <si>
    <t>bilans pogłębiony</t>
  </si>
  <si>
    <t>2a</t>
  </si>
  <si>
    <t>5.01.02.6000001</t>
  </si>
  <si>
    <t>spirometria</t>
  </si>
  <si>
    <t>2b</t>
  </si>
  <si>
    <t>5.01.02.6000002</t>
  </si>
  <si>
    <t>TSH</t>
  </si>
  <si>
    <t>2c</t>
  </si>
  <si>
    <t>5.01.02.6000003</t>
  </si>
  <si>
    <t>ALT</t>
  </si>
  <si>
    <t>2d</t>
  </si>
  <si>
    <t>5.01.02.6000004</t>
  </si>
  <si>
    <t>AST</t>
  </si>
  <si>
    <t>2e</t>
  </si>
  <si>
    <t>5.01.02.6000005</t>
  </si>
  <si>
    <t>FT4</t>
  </si>
  <si>
    <t>2f</t>
  </si>
  <si>
    <t>5.01.02.6000006</t>
  </si>
  <si>
    <t>FT3</t>
  </si>
  <si>
    <t>2g</t>
  </si>
  <si>
    <t>5.01.02.6000007</t>
  </si>
  <si>
    <t>EKG</t>
  </si>
  <si>
    <t>2h</t>
  </si>
  <si>
    <t>5.01.02.6000008</t>
  </si>
  <si>
    <t>USG jamy brzusznej</t>
  </si>
  <si>
    <t>2i</t>
  </si>
  <si>
    <t>5.01.02.6000009</t>
  </si>
  <si>
    <t>USG piersi</t>
  </si>
  <si>
    <t>2j</t>
  </si>
  <si>
    <t>5.01.02.6000010</t>
  </si>
  <si>
    <t>USG tarczycy i węzłów chłonnych</t>
  </si>
  <si>
    <t>2k</t>
  </si>
  <si>
    <t>5.01.02.6000011</t>
  </si>
  <si>
    <t>PSA</t>
  </si>
  <si>
    <t>2l</t>
  </si>
  <si>
    <t>5.01.02.6000012</t>
  </si>
  <si>
    <t>USG gruczołu krokowego</t>
  </si>
  <si>
    <t>2m</t>
  </si>
  <si>
    <t>5.01.02.6000013</t>
  </si>
  <si>
    <t>RTG KLP</t>
  </si>
  <si>
    <t>2n</t>
  </si>
  <si>
    <t>5.01.02.6000014</t>
  </si>
  <si>
    <t>kreatynina</t>
  </si>
  <si>
    <t>2o</t>
  </si>
  <si>
    <t>5.01.02.6000015</t>
  </si>
  <si>
    <t>kwas moczowy</t>
  </si>
  <si>
    <t>2p</t>
  </si>
  <si>
    <t>5.01.02.6000016</t>
  </si>
  <si>
    <t>densytometria</t>
  </si>
  <si>
    <t>5.01.01.9000005</t>
  </si>
  <si>
    <t>wizyta bilansowa produkt statystyczny</t>
  </si>
  <si>
    <t>5.01.01.9000006</t>
  </si>
  <si>
    <t>wizyta edukacyjna I</t>
  </si>
  <si>
    <t>5.01.01.9000007</t>
  </si>
  <si>
    <t>wizyta edukacyjna II</t>
  </si>
  <si>
    <t>5.01.01.9000008</t>
  </si>
  <si>
    <t>wizyta edukacyjna III</t>
  </si>
  <si>
    <t>5.01.01.9000009</t>
  </si>
  <si>
    <t>wizyta dietetyczna I</t>
  </si>
  <si>
    <t>5.01.01.9000010</t>
  </si>
  <si>
    <t>wizyta dietetyczna II</t>
  </si>
  <si>
    <t>5.01.01.9000011</t>
  </si>
  <si>
    <t>wizyta dietetyczna III</t>
  </si>
  <si>
    <t>5.01.01.9000012</t>
  </si>
  <si>
    <t>wizyta edukacyjna psychologiczna I, II, III</t>
  </si>
  <si>
    <t>Profilaktyczne świadczenia bilansowe</t>
  </si>
  <si>
    <t>nr umowy: …………………………………………………………………………………………….……………………..</t>
  </si>
  <si>
    <t>adres: ……………………………………………...……………………………….…………………………………...…..</t>
  </si>
  <si>
    <t>Świadczeniodawca: ………………………………………………………...……………………………………….</t>
  </si>
  <si>
    <r>
      <t xml:space="preserve">Zestawienie statystyczne do faktury nr </t>
    </r>
    <r>
      <rPr>
        <sz val="11"/>
        <color theme="1"/>
        <rFont val="Calibri"/>
        <family val="2"/>
        <charset val="238"/>
        <scheme val="minor"/>
      </rPr>
      <t>………………………...….</t>
    </r>
    <r>
      <rPr>
        <b/>
        <sz val="11"/>
        <color theme="1"/>
        <rFont val="Calibri"/>
        <family val="2"/>
        <charset val="238"/>
        <scheme val="minor"/>
      </rPr>
      <t xml:space="preserve"> za miesiąc </t>
    </r>
    <r>
      <rPr>
        <sz val="11"/>
        <color theme="1"/>
        <rFont val="Calibri"/>
        <family val="2"/>
        <charset val="238"/>
        <scheme val="minor"/>
      </rPr>
      <t>………………...……………...</t>
    </r>
  </si>
  <si>
    <t xml:space="preserve">Program zarządzania chorobą </t>
  </si>
  <si>
    <t>5.01.01.9000113</t>
  </si>
  <si>
    <t xml:space="preserve">osobomiesiąc za udział pacjenta w programie zarządzania chorobą w 1 grupie dziedzinowej </t>
  </si>
  <si>
    <t>5.01.01.9000114</t>
  </si>
  <si>
    <t xml:space="preserve">osobomiesiąc za udział pacjenta w programie zarządzania chorobą w 2 grupach dziedzinowych </t>
  </si>
  <si>
    <t>5.01.01.9000115</t>
  </si>
  <si>
    <t xml:space="preserve">osobomiesiąc za udział pacjenta w programie zarządzania chorobą w 3 i więcej grupach dziedzinowych </t>
  </si>
  <si>
    <t>5.01.02.7000001</t>
  </si>
  <si>
    <t>aTPO (przeciwciała przeciw peroksydazie tarczycowej)</t>
  </si>
  <si>
    <t>5.01.02.7000002</t>
  </si>
  <si>
    <t>aTSHr (P/c. p. receptorom TSH,TRAb)</t>
  </si>
  <si>
    <t>5.01.02.7000003</t>
  </si>
  <si>
    <t>gazometria (RKZ)</t>
  </si>
  <si>
    <t>5.01.02.7000004</t>
  </si>
  <si>
    <t>mikroalbuminuria (poziom albumin w moczu)</t>
  </si>
  <si>
    <t>5.01.02.7000005</t>
  </si>
  <si>
    <t>potas w dobowej zbiórce moczu</t>
  </si>
  <si>
    <t>5.01.02.7000006</t>
  </si>
  <si>
    <t>poziom peptydów natriuretycznych (BNP)</t>
  </si>
  <si>
    <t>5.01.02.7000007</t>
  </si>
  <si>
    <t>sód w dobowej zbiórce moczu</t>
  </si>
  <si>
    <t>5.01.02.7000008</t>
  </si>
  <si>
    <t>biopsja aspiracyjna cienkoigłowa tarczycy</t>
  </si>
  <si>
    <t>5.01.02.7000009</t>
  </si>
  <si>
    <t>bodypletyzmografia (rozszerzone badania czynnościowe oddychania)</t>
  </si>
  <si>
    <t>5.01.02.7000010</t>
  </si>
  <si>
    <t>ECHO obciążeniowe (STRES ECHO)</t>
  </si>
  <si>
    <t>5.01.02.7000011</t>
  </si>
  <si>
    <t>ECHO serca przezprzełykowe</t>
  </si>
  <si>
    <t>5.01.02.7000012</t>
  </si>
  <si>
    <t>ECHO serca przezklatkowe</t>
  </si>
  <si>
    <t>5.01.02.7000013</t>
  </si>
  <si>
    <t>EKG (12-odprowadzeń)</t>
  </si>
  <si>
    <t>5.01.02.7000014</t>
  </si>
  <si>
    <t>EKG wysiłkowe (próba wysiłkowa EKG)</t>
  </si>
  <si>
    <t>5.01.02.7000015</t>
  </si>
  <si>
    <t>EMG (elektromiografia)</t>
  </si>
  <si>
    <t>5.01.02.7000016</t>
  </si>
  <si>
    <t>Holter EKG 24 (24-godzinna rejestracja EKG)</t>
  </si>
  <si>
    <t>5.01.02.7000017</t>
  </si>
  <si>
    <t>Holter EKG 48 (48-godzinna rejestracja EKG)</t>
  </si>
  <si>
    <t>5.01.02.7000018</t>
  </si>
  <si>
    <t>Holter EKG 72 (72-godzinna rejestracja EKG)</t>
  </si>
  <si>
    <t>5.01.02.7000019</t>
  </si>
  <si>
    <t>Holter RR (24-godzinna rejestracja ciśnienia tętniczego)</t>
  </si>
  <si>
    <t>5.01.02.7000020</t>
  </si>
  <si>
    <t>PEF (badanie szczytowego przepływu wydechowego)</t>
  </si>
  <si>
    <t>5.01.02.7000021</t>
  </si>
  <si>
    <t>RTG kręgosłupa szyjnago ( C ) - 2 projekcje</t>
  </si>
  <si>
    <t>5.01.02.7000022</t>
  </si>
  <si>
    <t>RTG kręgosłupa lędźwiowego (Th-L-S)</t>
  </si>
  <si>
    <t>5.01.02.7000023</t>
  </si>
  <si>
    <t>saturacja (pulsoksymetria)</t>
  </si>
  <si>
    <t>5.01.02.7000024</t>
  </si>
  <si>
    <t>spirometria z próbą rozkurczową</t>
  </si>
  <si>
    <t>5.01.02.7000025</t>
  </si>
  <si>
    <t>USG Doppler tętnic szyjnych</t>
  </si>
  <si>
    <t>5.01.02.7000026</t>
  </si>
  <si>
    <t>USG stawów kończyn</t>
  </si>
  <si>
    <t>5.01.02.7000027</t>
  </si>
  <si>
    <t>-</t>
  </si>
  <si>
    <t>5.01.02.7000028</t>
  </si>
  <si>
    <t>5.01.02.7000029</t>
  </si>
  <si>
    <t>5.01.02.7000030</t>
  </si>
  <si>
    <t>5.01.02.7000031</t>
  </si>
  <si>
    <t>5.01.02.7000032</t>
  </si>
  <si>
    <t>5.01.02.7000033</t>
  </si>
  <si>
    <t>5.01.02.7000034</t>
  </si>
  <si>
    <t>5.01.02.7000035</t>
  </si>
  <si>
    <t>5.01.02.7000036</t>
  </si>
  <si>
    <t>5.01.02.7000037</t>
  </si>
  <si>
    <t>5.01.02.7000038</t>
  </si>
  <si>
    <t>5.01.02.7000039</t>
  </si>
  <si>
    <t>5.01.02.7000040</t>
  </si>
  <si>
    <t>5.01.02.7000041</t>
  </si>
  <si>
    <t>5.01.02.7000042</t>
  </si>
  <si>
    <t>5.01.02.7000043</t>
  </si>
  <si>
    <t>5.01.02.7000044</t>
  </si>
  <si>
    <t>5.01.02.7000045</t>
  </si>
  <si>
    <t>5.01.02.7000046</t>
  </si>
  <si>
    <t>5.01.02.7000047</t>
  </si>
  <si>
    <t>5.01.02.7000048</t>
  </si>
  <si>
    <t>5.01.02.7000049</t>
  </si>
  <si>
    <t>5.01.02.7000050</t>
  </si>
  <si>
    <t>5.01.02.7000051</t>
  </si>
  <si>
    <t>5.01.02.7000052</t>
  </si>
  <si>
    <t>5.01.02.7000053</t>
  </si>
  <si>
    <t>5.01.02.7000054</t>
  </si>
  <si>
    <t>5.01.02.7000055</t>
  </si>
  <si>
    <t>5.01.02.7000056</t>
  </si>
  <si>
    <t>5.01.02.7000057</t>
  </si>
  <si>
    <t>5.01.02.7000058</t>
  </si>
  <si>
    <t>5.01.02.7000059</t>
  </si>
  <si>
    <t>5.01.02.7000060</t>
  </si>
  <si>
    <t>5.01.02.7000061</t>
  </si>
  <si>
    <t>5.01.02.7000062</t>
  </si>
  <si>
    <t>5.01.02.7000063</t>
  </si>
  <si>
    <t>5.01.02.7000064</t>
  </si>
  <si>
    <t>5.01.02.7000065</t>
  </si>
  <si>
    <t>5.01.02.7000066</t>
  </si>
  <si>
    <t>5.01.02.7000067</t>
  </si>
  <si>
    <t>5.01.02.7000068</t>
  </si>
  <si>
    <t>5.01.02.7000069</t>
  </si>
  <si>
    <t>5.01.02.7000070</t>
  </si>
  <si>
    <t>5.01.02.7000071</t>
  </si>
  <si>
    <t>5.01.02.7000072</t>
  </si>
  <si>
    <t>5.01.02.7000073</t>
  </si>
  <si>
    <t>5.01.02.7000074</t>
  </si>
  <si>
    <t>5.01.02.7000075</t>
  </si>
  <si>
    <t>5.01.02.7000076</t>
  </si>
  <si>
    <t>5.01.02.7000077</t>
  </si>
  <si>
    <t>5.01.02.7000078</t>
  </si>
  <si>
    <t>5.01.02.7000079</t>
  </si>
  <si>
    <t>5.01.02.7000080</t>
  </si>
  <si>
    <t>5.01.02.7000081</t>
  </si>
  <si>
    <t>5.01.02.7000082</t>
  </si>
  <si>
    <t>5.01.02.7000083</t>
  </si>
  <si>
    <t>5.01.02.7000084</t>
  </si>
  <si>
    <t>5.01.02.7000085</t>
  </si>
  <si>
    <t>5.01.02.7000086</t>
  </si>
  <si>
    <t>5.01.02.7000087</t>
  </si>
  <si>
    <t>5.01.02.7000088</t>
  </si>
  <si>
    <t>5.01.02.7000089</t>
  </si>
  <si>
    <t>5.01.02.7000090</t>
  </si>
  <si>
    <t>5.01.02.7000091</t>
  </si>
  <si>
    <t>5.01.02.7000092</t>
  </si>
  <si>
    <t>5.01.02.7000093</t>
  </si>
  <si>
    <t>5.01.02.7000094</t>
  </si>
  <si>
    <t>5.01.02.7000095</t>
  </si>
  <si>
    <t>5.01.02.7000096</t>
  </si>
  <si>
    <t>5.01.01.9000013</t>
  </si>
  <si>
    <t>konsultacja fizjoterapeuty</t>
  </si>
  <si>
    <t>5.01.01.9000014</t>
  </si>
  <si>
    <t>konsultacja specjalistyczna lekarz - pacjent (diabetolog - pacjent)</t>
  </si>
  <si>
    <t>5.01.01.9000015</t>
  </si>
  <si>
    <t>konsultacja specjalistyczna telemedyczna lekarz - lekarz (diabetolog -  lekarz POZ)</t>
  </si>
  <si>
    <t>5.01.01.9000016</t>
  </si>
  <si>
    <t>konsultacja specjalistyczna lekarz - lekarz  (diabetolog -  lekarz POZ)</t>
  </si>
  <si>
    <t>5.01.01.9000017</t>
  </si>
  <si>
    <t>konsultacja specjalistyczna lekarz - pacjent (endokrynolog)</t>
  </si>
  <si>
    <t>5.01.01.9000018</t>
  </si>
  <si>
    <t>konsultacja specjalistyczna telemedyczna lekarz - lekarz (endokrynolog -  lekarz POZ)</t>
  </si>
  <si>
    <t>5.01.01.9000019</t>
  </si>
  <si>
    <t>konsultacja specjalistyczna lekarz - lekarz  (endokrynolog -  lekarz POZ)</t>
  </si>
  <si>
    <t>5.01.01.9000020</t>
  </si>
  <si>
    <t>konsultacja specjalistyczna lekarz - pacjent (kardiolog -  pacjent)</t>
  </si>
  <si>
    <t>5.01.01.9000021</t>
  </si>
  <si>
    <t>konsultacja specjalistyczna telemedyczna lekarz - lekarz (kardiolog -  lekarz POZ)</t>
  </si>
  <si>
    <t>5.01.01.9000022</t>
  </si>
  <si>
    <t>konsultacja specjalistyczna lekarz - lekarz  (kardiolog -  lekarz POZ)</t>
  </si>
  <si>
    <t>5.01.01.9000023</t>
  </si>
  <si>
    <t>konsultacja specjalistyczna lekarz - pacjent (neurolog - pacjent)</t>
  </si>
  <si>
    <t>5.01.01.9000024</t>
  </si>
  <si>
    <t>konsultacja specjalistyczna telemedyczna lekarz - lekarz (neurolog -  lekarz POZ)</t>
  </si>
  <si>
    <t>5.01.01.9000025</t>
  </si>
  <si>
    <t>konsultacja specjalistyczna lekarz - lekarz  (neurolog -  lekarz POZ)</t>
  </si>
  <si>
    <t>5.01.01.9000026</t>
  </si>
  <si>
    <t>konsultacja specjalistyczna lekarz - pacjent (pulmonolog - pacjent)</t>
  </si>
  <si>
    <t>5.01.01.9000027</t>
  </si>
  <si>
    <t>konsultacja specjalistyczna telemedyczna lekarz - lekarz (pulmonolog -  lekarz POZ)</t>
  </si>
  <si>
    <t>5.01.01.9000028</t>
  </si>
  <si>
    <t>konsultacja specjalistyczna lekarz - lekarz  (pulmonolog -  lekarz POZ)</t>
  </si>
  <si>
    <t>5.01.01.9000029</t>
  </si>
  <si>
    <t>konsultacja specjalistyczna lekarz - pacjent (rehabilitant medyczny - pacjent)</t>
  </si>
  <si>
    <t>5.01.01.9000030</t>
  </si>
  <si>
    <t>konsultacja specjalistyczna telemedyczna lekarz - lekarz (rehabilitant medyczny -  lekarz POZ)</t>
  </si>
  <si>
    <t>5.01.01.9000031</t>
  </si>
  <si>
    <t>konsultacja specjalistyczna lekarz - lekarz  (rehabilitant medyczny -  lekarz POZ)</t>
  </si>
  <si>
    <t>5.01.01.9000032</t>
  </si>
  <si>
    <t>porada kompleksowa</t>
  </si>
  <si>
    <t>5.01.01.9000033</t>
  </si>
  <si>
    <t>5.01.01.9000034</t>
  </si>
  <si>
    <t xml:space="preserve">porada kontrolna </t>
  </si>
  <si>
    <t>5.01.01.9000035</t>
  </si>
  <si>
    <t>5.01.01.9000036</t>
  </si>
  <si>
    <t>porada wstępna (postawienie diagnozy)</t>
  </si>
  <si>
    <t>5.01.01.9000037</t>
  </si>
  <si>
    <t>5.01.01.9000038</t>
  </si>
  <si>
    <t>5.01.01.9000039</t>
  </si>
  <si>
    <t>5.01.01.9000040</t>
  </si>
  <si>
    <t>porada dietetyczna 3 (za cykl 3 porady)</t>
  </si>
  <si>
    <t>5.01.01.9000041</t>
  </si>
  <si>
    <t>5.01.01.9000042</t>
  </si>
  <si>
    <t>porada edukacyjna 2 (za cykl 2 porad)</t>
  </si>
  <si>
    <t>5.01.02.7000097</t>
  </si>
  <si>
    <t>scyntygrafia narządowa (nie dotyczy tarczycy)</t>
  </si>
  <si>
    <t>5.01.02.7000098</t>
  </si>
  <si>
    <t>radioizotopowe badanie perfuzji mięśnia sercowego techniką SPECT albo techniką bramkowaną SPECT - badanie spoczynkowe</t>
  </si>
  <si>
    <t>5.01.02.7000099</t>
  </si>
  <si>
    <t>radioizotopowe badanie perfuzji mięśnia sercowego techniką SPECT albo techniką bramkowaną SPECT - z testem obciążeniowym</t>
  </si>
  <si>
    <t>5.01.02.7000100</t>
  </si>
  <si>
    <t>radioizotopowe badanie perfuzji mięśnia sercowego techniką SPECT albo techniką bramkowaną SPECT - badanie spoczynkowe+badanie z testem obciążeniowym</t>
  </si>
  <si>
    <t>5.01.02.7000101</t>
  </si>
  <si>
    <t>tomografia emisyjna pojedyńczych fotonów (SPECT) - nie obejmuje radioizotopowego badania perfuzji mięśnia sercowego techniką SPECT albo techniką bramkowaną SPECT)</t>
  </si>
  <si>
    <t>5.01.02.7000102</t>
  </si>
  <si>
    <t>scyntygrafia całego ciała (układ kostny)</t>
  </si>
  <si>
    <t>5.01.02.7000103</t>
  </si>
  <si>
    <t>scyntygrafia tarczycy</t>
  </si>
  <si>
    <t>5.01.02.7000104</t>
  </si>
  <si>
    <t>TK: badanie głowy bez wzmocnienia kontrastowego</t>
  </si>
  <si>
    <t>5.01.02.7000105</t>
  </si>
  <si>
    <t>TK: badanie głowy ze wzmocnieniem kontrastowym</t>
  </si>
  <si>
    <t>5.01.02.7000106</t>
  </si>
  <si>
    <t>TK: badanie głowy bez i ze wzmocnieniem kontrastowym</t>
  </si>
  <si>
    <t>5.01.02.7000107</t>
  </si>
  <si>
    <t>TK głowy bez wzmocnienia kontrastowego i co najmniej dwie fazy ze wzmocnieniem kontrastowym</t>
  </si>
  <si>
    <t>5.01.02.7000108</t>
  </si>
  <si>
    <t>TK: badanie innej okolicy anatomicznej bez wzmocnienia kontrastowego</t>
  </si>
  <si>
    <t>5.01.02.7000109</t>
  </si>
  <si>
    <t>TK: innej okolicy anatomicznej ze wzmocnieniem kontrastowym</t>
  </si>
  <si>
    <t>5.01.02.7000110</t>
  </si>
  <si>
    <t>TK: badanie innej okolicy anatomicznej bez i ze wzmocnieniem kontrastowym</t>
  </si>
  <si>
    <t>5.01.02.7000111</t>
  </si>
  <si>
    <t>TK: badanie dwóch okolic anatomicznych bez wzmocnienia kontrastowego</t>
  </si>
  <si>
    <t>5.01.02.7000112</t>
  </si>
  <si>
    <t>TK: badanie trzech lub więcej okolic anatomicznych bez wzmocnienia kontrastowego</t>
  </si>
  <si>
    <t>5.01.02.7000113</t>
  </si>
  <si>
    <t>TK: badanie dwóch okolic anatomicznych ze wzmocnieniem kontrastowym</t>
  </si>
  <si>
    <t>5.01.02.7000114</t>
  </si>
  <si>
    <t>TK: badanie trzech lub więcej okolic anatomicznych ze wzmocnieniem kontrastowym</t>
  </si>
  <si>
    <t>5.01.02.7000115</t>
  </si>
  <si>
    <t>TK: badanie dwóch okolic anatomicznych bez i ze wzmocnieniem kontrastowym</t>
  </si>
  <si>
    <t>5.01.02.7000116</t>
  </si>
  <si>
    <t>TK: badanie trzech lub więcej okolic anatomicznych bez i ze wzmocnieniem kontrastowym</t>
  </si>
  <si>
    <t>5.01.02.7000117</t>
  </si>
  <si>
    <t>TK innej okolicy anatomicznej bez wzmocnienia kontrastowego i co najmniej dwie fazy ze wzmocnieniem kontrastowym</t>
  </si>
  <si>
    <t>5.01.02.7000118</t>
  </si>
  <si>
    <t>TK: angiografia (z wyłączeniem angiografii tt. wieńcowych)</t>
  </si>
  <si>
    <t>5.01.02.7000119</t>
  </si>
  <si>
    <t>Badanie kardiologiczne TK (obejmuje badanie morfologii i czynności mięśnia sercowego - także ze wzmocnieniem kontrastowym</t>
  </si>
  <si>
    <t>5.01.02.7000120</t>
  </si>
  <si>
    <t>MR badanie głowy bez wzmocnienia kontrastowego</t>
  </si>
  <si>
    <t>5.01.02.7000121</t>
  </si>
  <si>
    <t>MR badanie głowy bez i ze wzmocnieniem kontrastowym</t>
  </si>
  <si>
    <t>5.01.02.7000122</t>
  </si>
  <si>
    <t>MR badanie jednego odcinka kręgosłupa lub kanału kręgowego bez wzmocnienia kontrastowego</t>
  </si>
  <si>
    <t>5.01.02.7000123</t>
  </si>
  <si>
    <t>MR badanie jednej okolicy anatomicznej innej niż kręgosłup bez wzmocnienia kontrastowego</t>
  </si>
  <si>
    <t>5.01.02.7000124</t>
  </si>
  <si>
    <t>MR badanie jednego odcinka kręgosłupa lub kanału kręgowego bez i ze wzmocnieniem kontrastowym</t>
  </si>
  <si>
    <t>5.01.02.7000125</t>
  </si>
  <si>
    <t>MR badanie jednej okolicy anatomicznej innej niż odcinek kręgosłupa bez i zwe wzmocnieniem kontrastowym</t>
  </si>
  <si>
    <t>5.01.02.7000126</t>
  </si>
  <si>
    <t>MR badanie dwóch odcinków kręgosłupa bez wzmocnienia kontrastowego</t>
  </si>
  <si>
    <t>5.01.02.7000127</t>
  </si>
  <si>
    <t>MR badanie trzech odcinków kręgosłupa bez wzmocnienia kontrastowego</t>
  </si>
  <si>
    <t>5.01.02.7000128</t>
  </si>
  <si>
    <t>MR badanie dwóch odcinków kręgosłupa bez i ze wzmocnieniem kontrastowym</t>
  </si>
  <si>
    <t>5.01.02.7000129</t>
  </si>
  <si>
    <t>MR badanie trzech odcinków kręgosłupa bez i ze wzmocnieniem kontrastowym</t>
  </si>
  <si>
    <t>5.01.02.7000130</t>
  </si>
  <si>
    <t>MR badanie dwóch okolic anatomicznych innych niż dwa odcinki kręgosłupa bez wzmocnienia kontrastowego</t>
  </si>
  <si>
    <t>5.01.02.7000131</t>
  </si>
  <si>
    <t>MR badanie trzech okolic anatomicznych innych niż trzy odcinki kręgosłupa bez wzmocnienia kontrastowego</t>
  </si>
  <si>
    <t>5.01.02.7000132</t>
  </si>
  <si>
    <t>MR badanie dwóch okolic anatomicznych innych niż dwa odcinki kręgosłupa bez i ze wzmocnieniem kontrastowym</t>
  </si>
  <si>
    <t>5.01.02.7000133</t>
  </si>
  <si>
    <t>MR badanie trzech okolic anatomicznych innych niż trzy odcinki kręgosłupa bez i ze wzmocnieniem kontrastowym</t>
  </si>
  <si>
    <t>5.01.02.7000134</t>
  </si>
  <si>
    <t>MR badanie bez wzmocnienia kontrastowego i co najmniej dwie fazy ze wzmocnieniem kontrastowym</t>
  </si>
  <si>
    <t>5.01.02.7000135</t>
  </si>
  <si>
    <t>Angiografia MR bez wzmocnienia kontrastowego</t>
  </si>
  <si>
    <t>5.01.02.7000136</t>
  </si>
  <si>
    <t>Angiografia ze wzmocnieniem kontrastowym - MR</t>
  </si>
  <si>
    <t>5.01.02.7000137</t>
  </si>
  <si>
    <t>MR Badanie serca - czynnościowe i morfologiczne bez wzmocnienia kontrastowego</t>
  </si>
  <si>
    <t>5.01.02.7000138</t>
  </si>
  <si>
    <t>MR Badanie serca - czynnościowe i morfologiczne bez i ze wzmocnieniem kontrastowym</t>
  </si>
  <si>
    <t>5.01.01.9000043</t>
  </si>
  <si>
    <t>5.01.01.9000060</t>
  </si>
  <si>
    <t>indywidualna praca z pacjentem (np. ćwiczenia bierne, czynno-bierne, ćwiczenia według metod neurofizjologicznych, metody redukacji nerwowo-mięśniowej, ćwiczenia specjalne, mobilizacje i manipulacje) - nie mniej niż 30 min.*</t>
  </si>
  <si>
    <t>5.01.01.9000044</t>
  </si>
  <si>
    <t>5.01.01.9000061</t>
  </si>
  <si>
    <t>ćwiczenia wspomagane - minimum 15 minut</t>
  </si>
  <si>
    <t>5.01.01.9000045</t>
  </si>
  <si>
    <t>5.01.01.9000062</t>
  </si>
  <si>
    <t>ćwiczenia czynne w odciążeniu i czynne w odciążeniu z oporem - minimum 15 minut</t>
  </si>
  <si>
    <t>5.01.01.9000046</t>
  </si>
  <si>
    <t>5.01.01.9000063</t>
  </si>
  <si>
    <t>ćwiczenia czynne wolne i czynne z oporem - minimum 15 minut</t>
  </si>
  <si>
    <t>5.01.01.9000047</t>
  </si>
  <si>
    <t>5.01.01.9000064</t>
  </si>
  <si>
    <t>inne formy usprawniania (kinezyterapia) - minimum 15 minut</t>
  </si>
  <si>
    <t>5.01.01.9000048</t>
  </si>
  <si>
    <t>ćwiczenia grupowe ogólnousprawniające (za pacjenta, nie więcej niż 10 pacjentów na 1 terapeutę)</t>
  </si>
  <si>
    <t>5.01.01.9000049</t>
  </si>
  <si>
    <t>5.01.01.9000065</t>
  </si>
  <si>
    <t>masaż suchy - częściowy - minumum 20 minut na jednego pacjenta, w tym min. 15 minut czynnego masażu</t>
  </si>
  <si>
    <t>5.01.01.9000050</t>
  </si>
  <si>
    <t>5.01.01.9000066</t>
  </si>
  <si>
    <t>galwanizacja</t>
  </si>
  <si>
    <t>5.01.01.9000051</t>
  </si>
  <si>
    <t>5.01.01.9000067</t>
  </si>
  <si>
    <t>jonoforeza</t>
  </si>
  <si>
    <t>5.01.01.9000052</t>
  </si>
  <si>
    <t>5.01.01.9000068</t>
  </si>
  <si>
    <t>prądy diadynamiczne</t>
  </si>
  <si>
    <t>5.01.01.9000053</t>
  </si>
  <si>
    <t>5.01.01.9000069</t>
  </si>
  <si>
    <t>prądy interferencyjne</t>
  </si>
  <si>
    <t>5.01.01.9000054</t>
  </si>
  <si>
    <t>5.01.01.9000070</t>
  </si>
  <si>
    <t>prądy TENS</t>
  </si>
  <si>
    <t>5.01.01.9000055</t>
  </si>
  <si>
    <t>5.01.01.9000071</t>
  </si>
  <si>
    <t>ultradźwięki miejscowe</t>
  </si>
  <si>
    <t>5.01.01.9000056</t>
  </si>
  <si>
    <t>5.01.01.9000072</t>
  </si>
  <si>
    <t>ultrafonoforeza</t>
  </si>
  <si>
    <t>5.01.01.9000057</t>
  </si>
  <si>
    <t>5.01.01.9000073</t>
  </si>
  <si>
    <t>naświetlanie promieniowaniem widzialnym, podczerwonym i/lub ultrafioletowym — miejscowe</t>
  </si>
  <si>
    <t>5.01.01.9000058</t>
  </si>
  <si>
    <t>5.01.01.9000074</t>
  </si>
  <si>
    <t>laseroterapia - skaner</t>
  </si>
  <si>
    <t>5.01.01.9000059</t>
  </si>
  <si>
    <t>5.01.01.9000075</t>
  </si>
  <si>
    <t>laseroterapia punktowa</t>
  </si>
  <si>
    <t>morfologa krwi obwodowej z płytkami krwi (produkt statystyczny)</t>
  </si>
  <si>
    <t>morfologia krwi obwodowej z wzorem odsetkowym i płytkami krwi (produkt statystyczny)</t>
  </si>
  <si>
    <t>retikulocyty (produkt statystyczny)</t>
  </si>
  <si>
    <t>odczyn opadania krwinek czerwonych (OB.) (produkt statystyczny)</t>
  </si>
  <si>
    <t>sód we krwi (produkt statystyczny)</t>
  </si>
  <si>
    <t>potas we krwi (produkt statystyczny)</t>
  </si>
  <si>
    <t>wapń zjonizowany (produkt statystyczny)</t>
  </si>
  <si>
    <t>żelazo (produkt statystyczny)</t>
  </si>
  <si>
    <t>całkowita zdolność wiązania żelaza (TIBIC) (produkt statystyczny)</t>
  </si>
  <si>
    <t>stężenie transferyny (produkt statystyczny)</t>
  </si>
  <si>
    <t>stężenie hemoglobiny glikowanej (HbA1c) (produkt statystyczny)</t>
  </si>
  <si>
    <t>mocznik (produkt statystyczny)</t>
  </si>
  <si>
    <t>kreatynina (produkt statystyczny)</t>
  </si>
  <si>
    <t>glukoza (produkt statystyczny)</t>
  </si>
  <si>
    <t>test obciążenia glukozą (OGTT) (produkt statystyczny)</t>
  </si>
  <si>
    <t>białko całkowite (produkt statystyczny)</t>
  </si>
  <si>
    <t>proteinogram (produkt statystyczny)</t>
  </si>
  <si>
    <t>albumina (produkt statystyczny)</t>
  </si>
  <si>
    <t>białko C- reaktywne (CRP) (produkt statystyczny)</t>
  </si>
  <si>
    <t>kwas moczowy (produkt statystyczny)</t>
  </si>
  <si>
    <t>cholesterol całkowity (produkt statystyczny)</t>
  </si>
  <si>
    <t>cholesterol HDL (produkt statystyczny)</t>
  </si>
  <si>
    <t>cholesterol LDL (produkt statystyczny)</t>
  </si>
  <si>
    <t>triglicerydy (TG) (produkt statystyczny)</t>
  </si>
  <si>
    <t>bilirubina całkowita (produkt statystyczny)</t>
  </si>
  <si>
    <t>bilirubina bezpośrednia (produkt statystyczny)</t>
  </si>
  <si>
    <t>fosfataza alkaliczna (ALP) (produkt statystyczny)</t>
  </si>
  <si>
    <t>aminotransferaza asparaginianowa (AST) (produkt statystyczny)</t>
  </si>
  <si>
    <t>aminotransferaza alaninowa (ALT) (produkt statystyczny)</t>
  </si>
  <si>
    <t>gammaglutamylotranspeptydaza (GGTP) (produkt statystyczny)</t>
  </si>
  <si>
    <t>amylaza (produkt statystyczny)</t>
  </si>
  <si>
    <t>kinaza kreatynowa (CK) (produkt statystyczny)</t>
  </si>
  <si>
    <t>fosfataza kwasna całkowita (ACP) (produkt statystyczny)</t>
  </si>
  <si>
    <t>czynnik reumatoidalny (RF) (produkt statystyczny)</t>
  </si>
  <si>
    <t>miano antystreptolizyn O (ASO) (produkt statystyczny)</t>
  </si>
  <si>
    <t>hormon tyreotropowy (TSH) (produkt statystyczny)</t>
  </si>
  <si>
    <t>antygen HBs (AgHBs) (produkt statystyczny)</t>
  </si>
  <si>
    <t>VDRL (produkt statystyczny)</t>
  </si>
  <si>
    <t>FT3 (produkt statystyczny)</t>
  </si>
  <si>
    <t>FT4 (produkt statystyczny)</t>
  </si>
  <si>
    <t>Antygen swoisty dla stercze - całkowity (PSA) (produkt statystyczny)</t>
  </si>
  <si>
    <t>badania ogólne moczu  (produkt statystyczny)</t>
  </si>
  <si>
    <t>ilościowe oznaczenie białka w moczu (produkt statystyczny)</t>
  </si>
  <si>
    <t>ilościowe oznaczenie glukozy w moczu (produkt statystyczny)</t>
  </si>
  <si>
    <t>ilosciowe oznaczenie wapnia w moczu (produkt statystyczny)</t>
  </si>
  <si>
    <t>ilościowe oznaczenie amylazy w moczu (produkt statystyczny)</t>
  </si>
  <si>
    <t>badanie ogólne kału (produkt statystyczny)</t>
  </si>
  <si>
    <t>pasożyty w kale (produkt statystyczny)</t>
  </si>
  <si>
    <t>krew utajona w kale (metodą immunochemiczną) (produkt statystyczny)</t>
  </si>
  <si>
    <t>wskaźnik protrombinowy (INR) (produkt statystyczny)</t>
  </si>
  <si>
    <t>czas kaolinowo-kefalinowy (APTT) (produkt statystyczny)</t>
  </si>
  <si>
    <t>fibrynogen (produkt statystyczny)</t>
  </si>
  <si>
    <t>posiew moczu z antybiogramem (produkt statystyczny)</t>
  </si>
  <si>
    <t>posiew wymazu z gardła z antybiogramem (produkt statystyczny)</t>
  </si>
  <si>
    <t>posiew kału w kierunku pałeczek Salmonella-Shigella (produkt statystyczny)</t>
  </si>
  <si>
    <t>EKG spoczynkowe (produkt statystyczny)</t>
  </si>
  <si>
    <t>USG tarczycy i przytarczyc (produkt statystyczny)</t>
  </si>
  <si>
    <t>USG ślinianek (produkt statystyczny)</t>
  </si>
  <si>
    <t>USG nerek, moczowodów, pęcherza moczowego  (produkt statystyczny)</t>
  </si>
  <si>
    <t>USG brzucha i przestrzeni zaotrzewnowej, w tym wstepna ocena gruczołu krokowego (produkt statystyczny)</t>
  </si>
  <si>
    <t>USG węzłów chłonnych obwodowych (produkt statystyczny)</t>
  </si>
  <si>
    <t>spirometria spoczynkowa (produkt statystyczny)</t>
  </si>
  <si>
    <t>RTG klatki piersiowej w projekcji AP i bocznej (produkt statystyczny)</t>
  </si>
  <si>
    <t>RTG kostne - w przypadku kręgosłupa w projekcji ap i bocznej (cały kręgosłup) (produkt statystyczny)</t>
  </si>
  <si>
    <t>RTG kostne - w przypadku kręgosłupa w projekcji ap i bocznej (odcinkowe) (produkt statystyczny)</t>
  </si>
  <si>
    <t>RTG kostne - w przypadku kończyn w projekcji ap i bocznej (produkt statystyczny)</t>
  </si>
  <si>
    <t>RTG kostne - w przypadku miednicy w projekcji ap i bocznej (produkt statystyczny)</t>
  </si>
  <si>
    <t>RTG czaszki (produkt statystyczny)</t>
  </si>
  <si>
    <t>RTG zatok (produkt statystyczny)</t>
  </si>
  <si>
    <t>RTG przeglądowe jamy brzusznej (produkt statystyczny)</t>
  </si>
  <si>
    <t>porada kompleksowa (produkt statystyczny)</t>
  </si>
  <si>
    <t>porada kontrolna (produkt statystyczny)</t>
  </si>
  <si>
    <t>porada wstępna (postawienie diagnozy) (produkt statystyczny)</t>
  </si>
  <si>
    <t>porada dietetyczna 1 (produkt statystyczny)</t>
  </si>
  <si>
    <t>porada dietetyczna 2 (produkt statystyczny)</t>
  </si>
  <si>
    <t>porada edukacyjna 1 (produkt statystyczny)</t>
  </si>
  <si>
    <t>indywidualna praca z pacjentem (np. ćwiczenia bierne, czynno-bierne, ćwiczenia według metod neurofizjologicznych, metody redukacji nerwowo-mięśniowej, ćwiczenia specjalne, mobilizacje i manipulacje) - nie mniej niż 30 min.* (w warunkach domowych)</t>
  </si>
  <si>
    <t>ćwiczenia wspomagane - minimum 15 minut (w warunkach domowych)</t>
  </si>
  <si>
    <t>ćwiczenia czynne w odciążeniu i czynne w odciążeniu z oporem - minimum 15 minut (w warunkach domowych)</t>
  </si>
  <si>
    <t>ćwiczenia czynne wolne i czynne z oporem - minimum 15 minut (w warunkach domowych)</t>
  </si>
  <si>
    <t>inne formy usprawniania (kinezyterapia) - minimum 15 minut (w warunkach domowych)</t>
  </si>
  <si>
    <t>masaż suchy - częściowy - minumum 20 minut na jednego pacjenta, w tym min. 15 minut czynnego masażu (w warunkach domowych)</t>
  </si>
  <si>
    <t>galwanizacja (w warunkach domowych)</t>
  </si>
  <si>
    <t>jonoforeza (w warunkach domowych)</t>
  </si>
  <si>
    <t>prądy diadynamiczne (w warunkach domowych)</t>
  </si>
  <si>
    <t>prądy interferencyjne (w warunkach domowych)</t>
  </si>
  <si>
    <t>prądy TENS (w warunkach domowych)</t>
  </si>
  <si>
    <t>ultradźwięki miejscowe (w warunkach domowych)</t>
  </si>
  <si>
    <t>ultrafonoforeza (w warunkach domowych)</t>
  </si>
  <si>
    <t>naświetlanie promieniowaniem widzialnym, podczerwonym i/lub ultrafioletowym — miejscowe (w warunkach domowych)</t>
  </si>
  <si>
    <t>laseroterapia - skaner (w warunkach domowych)</t>
  </si>
  <si>
    <t>laseroterapia punktowa (w warunkach domowych)</t>
  </si>
  <si>
    <r>
      <rPr>
        <b/>
        <sz val="10"/>
        <color theme="1"/>
        <rFont val="Calibri"/>
        <family val="2"/>
        <charset val="238"/>
        <scheme val="minor"/>
      </rPr>
      <t>Świadczeniodawca</t>
    </r>
    <r>
      <rPr>
        <sz val="10"/>
        <color theme="1"/>
        <rFont val="Calibri"/>
        <family val="2"/>
        <charset val="238"/>
        <scheme val="minor"/>
      </rPr>
      <t>: ………………………………………………………...……………………………………….</t>
    </r>
  </si>
  <si>
    <r>
      <rPr>
        <b/>
        <sz val="10"/>
        <color theme="1"/>
        <rFont val="Calibri"/>
        <family val="2"/>
        <charset val="238"/>
        <scheme val="minor"/>
      </rPr>
      <t>adres:</t>
    </r>
    <r>
      <rPr>
        <sz val="10"/>
        <color theme="1"/>
        <rFont val="Calibri"/>
        <family val="2"/>
        <charset val="238"/>
        <scheme val="minor"/>
      </rPr>
      <t xml:space="preserve"> ……………………………………………...……………………………….…………………………………...…..</t>
    </r>
  </si>
  <si>
    <r>
      <rPr>
        <b/>
        <sz val="10"/>
        <color theme="1"/>
        <rFont val="Calibri"/>
        <family val="2"/>
        <charset val="238"/>
        <scheme val="minor"/>
      </rPr>
      <t>nr umowy:</t>
    </r>
    <r>
      <rPr>
        <sz val="10"/>
        <color theme="1"/>
        <rFont val="Calibri"/>
        <family val="2"/>
        <charset val="238"/>
        <scheme val="minor"/>
      </rPr>
      <t xml:space="preserve"> …………………………………………………………………………………………….……………………..</t>
    </r>
  </si>
  <si>
    <t xml:space="preserve">PRZYKŁAD FAKTURY ZA ŚWIADCZENIA REALIZOWANE W RAMACH UMOWY POZ PLUS </t>
  </si>
  <si>
    <r>
      <rPr>
        <b/>
        <sz val="11"/>
        <color theme="1"/>
        <rFont val="Calibri"/>
        <family val="2"/>
        <charset val="238"/>
        <scheme val="minor"/>
      </rPr>
      <t xml:space="preserve">Słownie: </t>
    </r>
    <r>
      <rPr>
        <sz val="11"/>
        <color theme="1"/>
        <rFont val="Calibri"/>
        <family val="2"/>
        <charset val="238"/>
        <scheme val="minor"/>
      </rPr>
      <t>dziewięć tysięcy złotych zero groszy</t>
    </r>
  </si>
  <si>
    <r>
      <t>Słownie:</t>
    </r>
    <r>
      <rPr>
        <sz val="11"/>
        <color theme="1"/>
        <rFont val="Calibri"/>
        <family val="2"/>
        <charset val="238"/>
        <scheme val="minor"/>
      </rPr>
      <t xml:space="preserve"> dwa tysiące trzydzieści złotych zero groszy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</si>
</sst>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3F3F3F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22"/>
    <xf numFmtId="0" fontId="8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4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4" fontId="4" fillId="0" borderId="1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44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44" fontId="5" fillId="2" borderId="20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44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9" fillId="0" borderId="23" xfId="2" applyFont="1" applyBorder="1" applyAlignment="1">
      <alignment horizontal="center" vertical="top"/>
    </xf>
    <xf numFmtId="0" fontId="8" fillId="0" borderId="23" xfId="2" applyBorder="1" applyAlignment="1">
      <alignment vertical="top"/>
    </xf>
    <xf numFmtId="0" fontId="8" fillId="0" borderId="23" xfId="2" applyBorder="1" applyAlignment="1">
      <alignment horizontal="center" vertical="top"/>
    </xf>
    <xf numFmtId="0" fontId="7" fillId="3" borderId="23" xfId="1" applyBorder="1" applyAlignment="1" applyProtection="1">
      <alignment horizontal="center" vertical="center" wrapText="1"/>
    </xf>
    <xf numFmtId="0" fontId="7" fillId="3" borderId="23" xfId="1" applyBorder="1" applyAlignment="1" applyProtection="1">
      <alignment horizontal="center" vertical="center"/>
    </xf>
    <xf numFmtId="0" fontId="9" fillId="0" borderId="24" xfId="2" applyFont="1" applyBorder="1" applyAlignment="1">
      <alignment horizontal="center" vertical="top"/>
    </xf>
    <xf numFmtId="0" fontId="8" fillId="0" borderId="24" xfId="2" applyBorder="1" applyAlignment="1">
      <alignment vertical="top"/>
    </xf>
    <xf numFmtId="0" fontId="8" fillId="0" borderId="24" xfId="2" applyBorder="1" applyAlignment="1">
      <alignment horizontal="center" vertical="top"/>
    </xf>
    <xf numFmtId="0" fontId="0" fillId="0" borderId="1" xfId="0" applyBorder="1"/>
    <xf numFmtId="0" fontId="10" fillId="3" borderId="24" xfId="1" applyFont="1" applyBorder="1" applyAlignment="1" applyProtection="1">
      <alignment horizontal="center" vertical="center" wrapText="1"/>
    </xf>
    <xf numFmtId="0" fontId="10" fillId="3" borderId="24" xfId="1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right" vertical="center"/>
    </xf>
    <xf numFmtId="0" fontId="13" fillId="0" borderId="1" xfId="2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3">
    <cellStyle name="Excel Built-in Normal 1" xfId="2"/>
    <cellStyle name="Excel Built-in Outpu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D31" sqref="D31"/>
    </sheetView>
  </sheetViews>
  <sheetFormatPr defaultRowHeight="15" x14ac:dyDescent="0.25"/>
  <cols>
    <col min="1" max="1" width="3.7109375" style="1" customWidth="1"/>
    <col min="2" max="2" width="12.28515625" style="1" customWidth="1"/>
    <col min="3" max="3" width="14.28515625" style="1" customWidth="1"/>
    <col min="4" max="4" width="66" style="1" customWidth="1"/>
    <col min="5" max="5" width="5" style="1" customWidth="1"/>
    <col min="6" max="6" width="9.7109375" style="1" customWidth="1"/>
    <col min="7" max="7" width="15.5703125" style="1" customWidth="1"/>
    <col min="8" max="8" width="11" style="1" customWidth="1"/>
    <col min="9" max="9" width="15.85546875" style="1" customWidth="1"/>
    <col min="10" max="16384" width="9.140625" style="1"/>
  </cols>
  <sheetData>
    <row r="1" spans="1:9" ht="13.5" customHeight="1" x14ac:dyDescent="0.2">
      <c r="A1" s="35" t="s">
        <v>49</v>
      </c>
      <c r="D1" s="69" t="s">
        <v>550</v>
      </c>
    </row>
    <row r="2" spans="1:9" ht="15" customHeight="1" x14ac:dyDescent="0.2">
      <c r="D2" s="45" t="s">
        <v>0</v>
      </c>
      <c r="H2" s="75" t="s">
        <v>35</v>
      </c>
      <c r="I2" s="75"/>
    </row>
    <row r="3" spans="1:9" ht="9.75" customHeight="1" x14ac:dyDescent="0.25">
      <c r="D3" s="46"/>
      <c r="H3" s="74" t="s">
        <v>1</v>
      </c>
      <c r="I3" s="74"/>
    </row>
    <row r="4" spans="1:9" ht="12" customHeight="1" x14ac:dyDescent="0.25">
      <c r="D4" s="47" t="s">
        <v>36</v>
      </c>
      <c r="H4" s="33"/>
      <c r="I4" s="33"/>
    </row>
    <row r="6" spans="1:9" s="12" customFormat="1" ht="12.75" x14ac:dyDescent="0.25">
      <c r="A6" s="34" t="s">
        <v>37</v>
      </c>
    </row>
    <row r="7" spans="1:9" s="12" customFormat="1" ht="13.5" customHeight="1" x14ac:dyDescent="0.2">
      <c r="A7" s="35" t="s">
        <v>32</v>
      </c>
    </row>
    <row r="8" spans="1:9" s="12" customFormat="1" ht="13.5" customHeight="1" x14ac:dyDescent="0.2">
      <c r="A8" s="35" t="s">
        <v>31</v>
      </c>
    </row>
    <row r="9" spans="1:9" s="12" customFormat="1" ht="13.5" customHeight="1" x14ac:dyDescent="0.25">
      <c r="A9" s="12" t="s">
        <v>44</v>
      </c>
    </row>
    <row r="10" spans="1:9" s="12" customFormat="1" ht="13.5" customHeight="1" x14ac:dyDescent="0.2">
      <c r="A10" s="35" t="s">
        <v>45</v>
      </c>
    </row>
    <row r="11" spans="1:9" s="12" customFormat="1" ht="12.75" customHeight="1" x14ac:dyDescent="0.25"/>
    <row r="12" spans="1:9" s="12" customFormat="1" ht="13.5" customHeight="1" x14ac:dyDescent="0.25">
      <c r="A12" s="34" t="s">
        <v>46</v>
      </c>
    </row>
    <row r="13" spans="1:9" s="12" customFormat="1" ht="13.5" customHeight="1" x14ac:dyDescent="0.2">
      <c r="A13" s="35" t="s">
        <v>34</v>
      </c>
    </row>
    <row r="14" spans="1:9" s="12" customFormat="1" ht="13.5" customHeight="1" x14ac:dyDescent="0.2">
      <c r="A14" s="35" t="s">
        <v>33</v>
      </c>
    </row>
    <row r="15" spans="1:9" s="12" customFormat="1" ht="12.75" customHeight="1" x14ac:dyDescent="0.25"/>
    <row r="16" spans="1:9" s="12" customFormat="1" ht="15" customHeight="1" x14ac:dyDescent="0.25">
      <c r="A16" s="32" t="s">
        <v>47</v>
      </c>
    </row>
    <row r="17" spans="1:9" s="12" customFormat="1" ht="13.5" customHeight="1" x14ac:dyDescent="0.25">
      <c r="A17" s="12" t="s">
        <v>2</v>
      </c>
    </row>
    <row r="18" spans="1:9" s="12" customFormat="1" ht="13.5" customHeight="1" x14ac:dyDescent="0.25">
      <c r="A18" s="12" t="s">
        <v>3</v>
      </c>
    </row>
    <row r="19" spans="1:9" s="12" customFormat="1" ht="13.5" customHeight="1" x14ac:dyDescent="0.25">
      <c r="A19" s="12" t="s">
        <v>4</v>
      </c>
    </row>
    <row r="20" spans="1:9" s="2" customFormat="1" ht="11.25" x14ac:dyDescent="0.25">
      <c r="D20" s="2" t="s">
        <v>50</v>
      </c>
      <c r="E20" s="2" t="s">
        <v>30</v>
      </c>
      <c r="H20" s="2" t="s">
        <v>29</v>
      </c>
    </row>
    <row r="21" spans="1:9" ht="6.75" customHeight="1" thickBot="1" x14ac:dyDescent="0.3"/>
    <row r="22" spans="1:9" s="5" customFormat="1" ht="24" customHeight="1" x14ac:dyDescent="0.25">
      <c r="A22" s="76" t="s">
        <v>5</v>
      </c>
      <c r="B22" s="3" t="s">
        <v>38</v>
      </c>
      <c r="C22" s="3" t="s">
        <v>40</v>
      </c>
      <c r="D22" s="78" t="s">
        <v>6</v>
      </c>
      <c r="E22" s="78" t="s">
        <v>7</v>
      </c>
      <c r="F22" s="78" t="s">
        <v>8</v>
      </c>
      <c r="G22" s="3" t="s">
        <v>13</v>
      </c>
      <c r="H22" s="3" t="s">
        <v>10</v>
      </c>
      <c r="I22" s="4" t="s">
        <v>11</v>
      </c>
    </row>
    <row r="23" spans="1:9" s="8" customFormat="1" ht="14.25" customHeight="1" thickBot="1" x14ac:dyDescent="0.3">
      <c r="A23" s="77"/>
      <c r="B23" s="39" t="s">
        <v>39</v>
      </c>
      <c r="C23" s="39" t="s">
        <v>41</v>
      </c>
      <c r="D23" s="79"/>
      <c r="E23" s="79"/>
      <c r="F23" s="79"/>
      <c r="G23" s="6" t="s">
        <v>9</v>
      </c>
      <c r="H23" s="6" t="s">
        <v>43</v>
      </c>
      <c r="I23" s="7" t="s">
        <v>12</v>
      </c>
    </row>
    <row r="24" spans="1:9" s="12" customFormat="1" ht="15" customHeight="1" x14ac:dyDescent="0.25">
      <c r="A24" s="82">
        <v>1</v>
      </c>
      <c r="B24" s="40" t="s">
        <v>42</v>
      </c>
      <c r="C24" s="40" t="s">
        <v>14</v>
      </c>
      <c r="D24" s="80" t="s">
        <v>15</v>
      </c>
      <c r="E24" s="70" t="s">
        <v>20</v>
      </c>
      <c r="F24" s="72">
        <v>9000</v>
      </c>
      <c r="G24" s="9">
        <v>1</v>
      </c>
      <c r="H24" s="10" t="s">
        <v>22</v>
      </c>
      <c r="I24" s="11">
        <v>1</v>
      </c>
    </row>
    <row r="25" spans="1:9" s="12" customFormat="1" ht="15" customHeight="1" thickBot="1" x14ac:dyDescent="0.3">
      <c r="A25" s="83"/>
      <c r="B25" s="37"/>
      <c r="C25" s="50" t="s">
        <v>56</v>
      </c>
      <c r="D25" s="81"/>
      <c r="E25" s="71"/>
      <c r="F25" s="73"/>
      <c r="G25" s="13">
        <f>F24*G24</f>
        <v>9000</v>
      </c>
      <c r="H25" s="14">
        <v>0</v>
      </c>
      <c r="I25" s="15">
        <f>F24*I24</f>
        <v>9000</v>
      </c>
    </row>
    <row r="26" spans="1:9" s="12" customFormat="1" ht="15" customHeight="1" thickBot="1" x14ac:dyDescent="0.3">
      <c r="A26" s="20"/>
      <c r="B26" s="20"/>
      <c r="C26" s="20"/>
      <c r="D26" s="20"/>
      <c r="E26" s="20"/>
      <c r="F26" s="21" t="s">
        <v>23</v>
      </c>
      <c r="G26" s="22">
        <f>G25</f>
        <v>9000</v>
      </c>
      <c r="H26" s="23">
        <f>H25</f>
        <v>0</v>
      </c>
      <c r="I26" s="24">
        <f>I25</f>
        <v>9000</v>
      </c>
    </row>
    <row r="27" spans="1:9" s="12" customFormat="1" ht="15" customHeight="1" thickBot="1" x14ac:dyDescent="0.3"/>
    <row r="28" spans="1:9" s="5" customFormat="1" ht="15" customHeight="1" thickBot="1" x14ac:dyDescent="0.3">
      <c r="F28" s="25" t="s">
        <v>24</v>
      </c>
      <c r="G28" s="26" t="s">
        <v>28</v>
      </c>
      <c r="H28" s="26" t="s">
        <v>26</v>
      </c>
      <c r="I28" s="27" t="s">
        <v>27</v>
      </c>
    </row>
    <row r="29" spans="1:9" s="12" customFormat="1" ht="15" customHeight="1" thickBot="1" x14ac:dyDescent="0.3">
      <c r="A29" s="12" t="s">
        <v>58</v>
      </c>
      <c r="F29" s="28" t="s">
        <v>21</v>
      </c>
      <c r="G29" s="29">
        <f>G26</f>
        <v>9000</v>
      </c>
      <c r="H29" s="30">
        <v>0</v>
      </c>
      <c r="I29" s="31">
        <f>I26</f>
        <v>9000</v>
      </c>
    </row>
    <row r="30" spans="1:9" s="12" customFormat="1" ht="15" customHeight="1" thickBot="1" x14ac:dyDescent="0.3">
      <c r="F30" s="21" t="s">
        <v>25</v>
      </c>
      <c r="G30" s="22">
        <f>G29</f>
        <v>9000</v>
      </c>
      <c r="H30" s="23">
        <f>H29</f>
        <v>0</v>
      </c>
      <c r="I30" s="24">
        <f>I29</f>
        <v>9000</v>
      </c>
    </row>
    <row r="32" spans="1:9" x14ac:dyDescent="0.25">
      <c r="B32" s="1" t="s">
        <v>48</v>
      </c>
      <c r="D32" s="44">
        <f>I30</f>
        <v>9000</v>
      </c>
    </row>
    <row r="33" spans="1:9" x14ac:dyDescent="0.25">
      <c r="B33" s="86" t="s">
        <v>551</v>
      </c>
      <c r="C33" s="86"/>
      <c r="D33" s="86"/>
      <c r="E33" s="86"/>
      <c r="F33" s="86"/>
      <c r="G33" s="86"/>
      <c r="H33" s="86"/>
      <c r="I33" s="86"/>
    </row>
    <row r="36" spans="1:9" x14ac:dyDescent="0.25">
      <c r="A36" s="84" t="s">
        <v>54</v>
      </c>
      <c r="B36" s="84"/>
      <c r="C36" s="84"/>
      <c r="F36" s="84" t="s">
        <v>53</v>
      </c>
      <c r="G36" s="84"/>
      <c r="H36" s="84"/>
    </row>
    <row r="37" spans="1:9" ht="24.75" customHeight="1" x14ac:dyDescent="0.25">
      <c r="A37" s="85" t="s">
        <v>51</v>
      </c>
      <c r="B37" s="85"/>
      <c r="C37" s="85"/>
      <c r="F37" s="85" t="s">
        <v>52</v>
      </c>
      <c r="G37" s="85"/>
      <c r="H37" s="85"/>
    </row>
  </sheetData>
  <mergeCells count="15">
    <mergeCell ref="F36:H36"/>
    <mergeCell ref="F37:H37"/>
    <mergeCell ref="A37:C37"/>
    <mergeCell ref="A36:C36"/>
    <mergeCell ref="B33:I33"/>
    <mergeCell ref="E24:E25"/>
    <mergeCell ref="F24:F25"/>
    <mergeCell ref="H3:I3"/>
    <mergeCell ref="H2:I2"/>
    <mergeCell ref="A22:A23"/>
    <mergeCell ref="D22:D23"/>
    <mergeCell ref="E22:E23"/>
    <mergeCell ref="F22:F23"/>
    <mergeCell ref="D24:D25"/>
    <mergeCell ref="A24:A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28" sqref="D28"/>
    </sheetView>
  </sheetViews>
  <sheetFormatPr defaultRowHeight="15" x14ac:dyDescent="0.25"/>
  <cols>
    <col min="2" max="2" width="17.85546875" customWidth="1"/>
    <col min="3" max="3" width="32.42578125" customWidth="1"/>
    <col min="5" max="5" width="13.28515625" customWidth="1"/>
    <col min="6" max="6" width="22.7109375" customWidth="1"/>
  </cols>
  <sheetData>
    <row r="1" spans="1:6" x14ac:dyDescent="0.25">
      <c r="A1" s="90" t="s">
        <v>135</v>
      </c>
      <c r="B1" s="90"/>
      <c r="C1" s="90"/>
      <c r="D1" s="35"/>
    </row>
    <row r="2" spans="1:6" x14ac:dyDescent="0.25">
      <c r="A2" s="90" t="s">
        <v>134</v>
      </c>
      <c r="B2" s="90"/>
      <c r="C2" s="90"/>
      <c r="D2" s="35"/>
    </row>
    <row r="3" spans="1:6" x14ac:dyDescent="0.25">
      <c r="A3" s="90" t="s">
        <v>133</v>
      </c>
      <c r="B3" s="90"/>
      <c r="C3" s="90"/>
      <c r="D3" s="35"/>
    </row>
    <row r="5" spans="1:6" x14ac:dyDescent="0.25">
      <c r="A5" s="91" t="s">
        <v>136</v>
      </c>
      <c r="B5" s="91"/>
      <c r="C5" s="91"/>
      <c r="D5" s="91"/>
      <c r="E5" s="91"/>
      <c r="F5" s="91"/>
    </row>
    <row r="6" spans="1:6" x14ac:dyDescent="0.25">
      <c r="A6" s="91" t="s">
        <v>132</v>
      </c>
      <c r="B6" s="91"/>
      <c r="C6" s="91"/>
      <c r="D6" s="91"/>
      <c r="E6" s="91"/>
      <c r="F6" s="91"/>
    </row>
    <row r="8" spans="1:6" ht="53.25" customHeight="1" x14ac:dyDescent="0.25">
      <c r="A8" s="54" t="s">
        <v>5</v>
      </c>
      <c r="B8" s="54" t="s">
        <v>59</v>
      </c>
      <c r="C8" s="55" t="s">
        <v>60</v>
      </c>
      <c r="D8" s="54" t="s">
        <v>61</v>
      </c>
      <c r="E8" s="54" t="s">
        <v>62</v>
      </c>
      <c r="F8" s="54" t="s">
        <v>63</v>
      </c>
    </row>
    <row r="9" spans="1:6" x14ac:dyDescent="0.25">
      <c r="A9" s="51">
        <v>1</v>
      </c>
      <c r="B9" s="52" t="s">
        <v>64</v>
      </c>
      <c r="C9" s="52" t="s">
        <v>65</v>
      </c>
      <c r="D9" s="53">
        <v>180</v>
      </c>
      <c r="E9" s="51"/>
      <c r="F9" s="51"/>
    </row>
    <row r="10" spans="1:6" x14ac:dyDescent="0.25">
      <c r="A10" s="51">
        <v>2</v>
      </c>
      <c r="B10" s="52" t="s">
        <v>66</v>
      </c>
      <c r="C10" s="52" t="s">
        <v>67</v>
      </c>
      <c r="D10" s="53">
        <v>231</v>
      </c>
      <c r="E10" s="51"/>
      <c r="F10" s="51"/>
    </row>
    <row r="11" spans="1:6" x14ac:dyDescent="0.25">
      <c r="A11" s="51" t="s">
        <v>68</v>
      </c>
      <c r="B11" s="52" t="s">
        <v>69</v>
      </c>
      <c r="C11" s="52" t="s">
        <v>70</v>
      </c>
      <c r="D11" s="53">
        <v>38</v>
      </c>
      <c r="E11" s="51"/>
      <c r="F11" s="51"/>
    </row>
    <row r="12" spans="1:6" x14ac:dyDescent="0.25">
      <c r="A12" s="51" t="s">
        <v>71</v>
      </c>
      <c r="B12" s="52" t="s">
        <v>72</v>
      </c>
      <c r="C12" s="52" t="s">
        <v>73</v>
      </c>
      <c r="D12" s="53">
        <v>15</v>
      </c>
      <c r="E12" s="51"/>
      <c r="F12" s="51"/>
    </row>
    <row r="13" spans="1:6" x14ac:dyDescent="0.25">
      <c r="A13" s="51" t="s">
        <v>74</v>
      </c>
      <c r="B13" s="52" t="s">
        <v>75</v>
      </c>
      <c r="C13" s="52" t="s">
        <v>76</v>
      </c>
      <c r="D13" s="53">
        <v>6</v>
      </c>
      <c r="E13" s="51"/>
      <c r="F13" s="51"/>
    </row>
    <row r="14" spans="1:6" x14ac:dyDescent="0.25">
      <c r="A14" s="51" t="s">
        <v>77</v>
      </c>
      <c r="B14" s="52" t="s">
        <v>78</v>
      </c>
      <c r="C14" s="52" t="s">
        <v>79</v>
      </c>
      <c r="D14" s="53">
        <v>7</v>
      </c>
      <c r="E14" s="51"/>
      <c r="F14" s="51"/>
    </row>
    <row r="15" spans="1:6" x14ac:dyDescent="0.25">
      <c r="A15" s="51" t="s">
        <v>80</v>
      </c>
      <c r="B15" s="52" t="s">
        <v>81</v>
      </c>
      <c r="C15" s="52" t="s">
        <v>82</v>
      </c>
      <c r="D15" s="53">
        <v>15</v>
      </c>
      <c r="E15" s="51"/>
      <c r="F15" s="51"/>
    </row>
    <row r="16" spans="1:6" x14ac:dyDescent="0.25">
      <c r="A16" s="51" t="s">
        <v>83</v>
      </c>
      <c r="B16" s="52" t="s">
        <v>84</v>
      </c>
      <c r="C16" s="52" t="s">
        <v>85</v>
      </c>
      <c r="D16" s="53">
        <v>15</v>
      </c>
      <c r="E16" s="51"/>
      <c r="F16" s="51"/>
    </row>
    <row r="17" spans="1:6" x14ac:dyDescent="0.25">
      <c r="A17" s="51" t="s">
        <v>86</v>
      </c>
      <c r="B17" s="52" t="s">
        <v>87</v>
      </c>
      <c r="C17" s="52" t="s">
        <v>88</v>
      </c>
      <c r="D17" s="53">
        <v>30.5</v>
      </c>
      <c r="E17" s="51"/>
      <c r="F17" s="51"/>
    </row>
    <row r="18" spans="1:6" x14ac:dyDescent="0.25">
      <c r="A18" s="51" t="s">
        <v>89</v>
      </c>
      <c r="B18" s="52" t="s">
        <v>90</v>
      </c>
      <c r="C18" s="52" t="s">
        <v>91</v>
      </c>
      <c r="D18" s="53">
        <v>69.7</v>
      </c>
      <c r="E18" s="51"/>
      <c r="F18" s="51"/>
    </row>
    <row r="19" spans="1:6" x14ac:dyDescent="0.25">
      <c r="A19" s="51" t="s">
        <v>92</v>
      </c>
      <c r="B19" s="52" t="s">
        <v>93</v>
      </c>
      <c r="C19" s="52" t="s">
        <v>94</v>
      </c>
      <c r="D19" s="53">
        <v>69.400000000000006</v>
      </c>
      <c r="E19" s="51"/>
      <c r="F19" s="51"/>
    </row>
    <row r="20" spans="1:6" x14ac:dyDescent="0.25">
      <c r="A20" s="51" t="s">
        <v>95</v>
      </c>
      <c r="B20" s="52" t="s">
        <v>96</v>
      </c>
      <c r="C20" s="52" t="s">
        <v>97</v>
      </c>
      <c r="D20" s="53">
        <v>60.7</v>
      </c>
      <c r="E20" s="51"/>
      <c r="F20" s="51"/>
    </row>
    <row r="21" spans="1:6" x14ac:dyDescent="0.25">
      <c r="A21" s="51" t="s">
        <v>98</v>
      </c>
      <c r="B21" s="52" t="s">
        <v>99</v>
      </c>
      <c r="C21" s="52" t="s">
        <v>100</v>
      </c>
      <c r="D21" s="53">
        <v>23.5</v>
      </c>
      <c r="E21" s="51"/>
      <c r="F21" s="51"/>
    </row>
    <row r="22" spans="1:6" x14ac:dyDescent="0.25">
      <c r="A22" s="51" t="s">
        <v>101</v>
      </c>
      <c r="B22" s="52" t="s">
        <v>102</v>
      </c>
      <c r="C22" s="52" t="s">
        <v>103</v>
      </c>
      <c r="D22" s="53">
        <v>56.8</v>
      </c>
      <c r="E22" s="51"/>
      <c r="F22" s="51"/>
    </row>
    <row r="23" spans="1:6" x14ac:dyDescent="0.25">
      <c r="A23" s="51" t="s">
        <v>104</v>
      </c>
      <c r="B23" s="52" t="s">
        <v>105</v>
      </c>
      <c r="C23" s="52" t="s">
        <v>106</v>
      </c>
      <c r="D23" s="53">
        <v>53</v>
      </c>
      <c r="E23" s="51"/>
      <c r="F23" s="51"/>
    </row>
    <row r="24" spans="1:6" x14ac:dyDescent="0.25">
      <c r="A24" s="51" t="s">
        <v>107</v>
      </c>
      <c r="B24" s="52" t="s">
        <v>108</v>
      </c>
      <c r="C24" s="52" t="s">
        <v>109</v>
      </c>
      <c r="D24" s="53">
        <v>6.8</v>
      </c>
      <c r="E24" s="51"/>
      <c r="F24" s="51"/>
    </row>
    <row r="25" spans="1:6" x14ac:dyDescent="0.25">
      <c r="A25" s="51" t="s">
        <v>110</v>
      </c>
      <c r="B25" s="52" t="s">
        <v>111</v>
      </c>
      <c r="C25" s="52" t="s">
        <v>112</v>
      </c>
      <c r="D25" s="53">
        <v>6.5</v>
      </c>
      <c r="E25" s="51"/>
      <c r="F25" s="51"/>
    </row>
    <row r="26" spans="1:6" x14ac:dyDescent="0.25">
      <c r="A26" s="51" t="s">
        <v>113</v>
      </c>
      <c r="B26" s="52" t="s">
        <v>114</v>
      </c>
      <c r="C26" s="52" t="s">
        <v>115</v>
      </c>
      <c r="D26" s="53">
        <v>66.7</v>
      </c>
      <c r="E26" s="51"/>
      <c r="F26" s="51"/>
    </row>
    <row r="27" spans="1:6" x14ac:dyDescent="0.25">
      <c r="A27" s="51">
        <v>3</v>
      </c>
      <c r="B27" s="52" t="s">
        <v>116</v>
      </c>
      <c r="C27" s="52" t="s">
        <v>117</v>
      </c>
      <c r="D27" s="53">
        <v>0</v>
      </c>
      <c r="E27" s="51"/>
      <c r="F27" s="51"/>
    </row>
    <row r="28" spans="1:6" x14ac:dyDescent="0.25">
      <c r="A28" s="51">
        <v>4</v>
      </c>
      <c r="B28" s="52" t="s">
        <v>118</v>
      </c>
      <c r="C28" s="52" t="s">
        <v>119</v>
      </c>
      <c r="D28" s="53">
        <v>47.4</v>
      </c>
      <c r="E28" s="51"/>
      <c r="F28" s="51"/>
    </row>
    <row r="29" spans="1:6" x14ac:dyDescent="0.25">
      <c r="A29" s="51">
        <v>5</v>
      </c>
      <c r="B29" s="52" t="s">
        <v>120</v>
      </c>
      <c r="C29" s="52" t="s">
        <v>121</v>
      </c>
      <c r="D29" s="53">
        <v>43</v>
      </c>
      <c r="E29" s="51"/>
      <c r="F29" s="51"/>
    </row>
    <row r="30" spans="1:6" x14ac:dyDescent="0.25">
      <c r="A30" s="51">
        <v>6</v>
      </c>
      <c r="B30" s="52" t="s">
        <v>122</v>
      </c>
      <c r="C30" s="52" t="s">
        <v>123</v>
      </c>
      <c r="D30" s="53">
        <v>43</v>
      </c>
      <c r="E30" s="51"/>
      <c r="F30" s="51"/>
    </row>
    <row r="31" spans="1:6" x14ac:dyDescent="0.25">
      <c r="A31" s="51">
        <v>7</v>
      </c>
      <c r="B31" s="52" t="s">
        <v>124</v>
      </c>
      <c r="C31" s="52" t="s">
        <v>125</v>
      </c>
      <c r="D31" s="53">
        <v>80</v>
      </c>
      <c r="E31" s="51"/>
      <c r="F31" s="51"/>
    </row>
    <row r="32" spans="1:6" x14ac:dyDescent="0.25">
      <c r="A32" s="51">
        <v>8</v>
      </c>
      <c r="B32" s="52" t="s">
        <v>126</v>
      </c>
      <c r="C32" s="52" t="s">
        <v>127</v>
      </c>
      <c r="D32" s="53">
        <v>40</v>
      </c>
      <c r="E32" s="51"/>
      <c r="F32" s="51"/>
    </row>
    <row r="33" spans="1:6" x14ac:dyDescent="0.25">
      <c r="A33" s="51">
        <v>9</v>
      </c>
      <c r="B33" s="52" t="s">
        <v>128</v>
      </c>
      <c r="C33" s="52" t="s">
        <v>129</v>
      </c>
      <c r="D33" s="53">
        <v>40</v>
      </c>
      <c r="E33" s="51"/>
      <c r="F33" s="51"/>
    </row>
    <row r="34" spans="1:6" x14ac:dyDescent="0.25">
      <c r="A34" s="56">
        <v>10</v>
      </c>
      <c r="B34" s="57" t="s">
        <v>130</v>
      </c>
      <c r="C34" s="57" t="s">
        <v>131</v>
      </c>
      <c r="D34" s="58">
        <v>100</v>
      </c>
      <c r="E34" s="56"/>
      <c r="F34" s="56"/>
    </row>
    <row r="35" spans="1:6" x14ac:dyDescent="0.25">
      <c r="A35" s="87" t="s">
        <v>23</v>
      </c>
      <c r="B35" s="88"/>
      <c r="C35" s="88"/>
      <c r="D35" s="89"/>
      <c r="E35" s="59"/>
      <c r="F35" s="59"/>
    </row>
  </sheetData>
  <mergeCells count="6">
    <mergeCell ref="A35:D35"/>
    <mergeCell ref="A1:C1"/>
    <mergeCell ref="A2:C2"/>
    <mergeCell ref="A3:C3"/>
    <mergeCell ref="A5:F5"/>
    <mergeCell ref="A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3.7109375" style="1" customWidth="1"/>
    <col min="2" max="2" width="12.28515625" style="1" customWidth="1"/>
    <col min="3" max="3" width="14.28515625" style="1" customWidth="1"/>
    <col min="4" max="4" width="66" style="1" customWidth="1"/>
    <col min="5" max="5" width="5" style="1" customWidth="1"/>
    <col min="6" max="6" width="9.7109375" style="1" customWidth="1"/>
    <col min="7" max="7" width="15.5703125" style="1" customWidth="1"/>
    <col min="8" max="8" width="11" style="1" customWidth="1"/>
    <col min="9" max="9" width="15.85546875" style="1" customWidth="1"/>
    <col min="10" max="16384" width="9.140625" style="1"/>
  </cols>
  <sheetData>
    <row r="1" spans="1:9" ht="13.5" customHeight="1" x14ac:dyDescent="0.2">
      <c r="A1" s="35" t="s">
        <v>49</v>
      </c>
      <c r="D1" s="69" t="s">
        <v>550</v>
      </c>
    </row>
    <row r="2" spans="1:9" ht="15" customHeight="1" x14ac:dyDescent="0.2">
      <c r="D2" s="45" t="s">
        <v>0</v>
      </c>
      <c r="H2" s="75" t="s">
        <v>35</v>
      </c>
      <c r="I2" s="75"/>
    </row>
    <row r="3" spans="1:9" ht="9.75" customHeight="1" x14ac:dyDescent="0.25">
      <c r="D3" s="48"/>
      <c r="H3" s="74" t="s">
        <v>1</v>
      </c>
      <c r="I3" s="74"/>
    </row>
    <row r="4" spans="1:9" ht="12" customHeight="1" x14ac:dyDescent="0.25">
      <c r="D4" s="47" t="s">
        <v>36</v>
      </c>
      <c r="H4" s="43"/>
      <c r="I4" s="43"/>
    </row>
    <row r="6" spans="1:9" s="12" customFormat="1" ht="12.75" x14ac:dyDescent="0.25">
      <c r="A6" s="34" t="s">
        <v>37</v>
      </c>
    </row>
    <row r="7" spans="1:9" s="12" customFormat="1" ht="13.5" customHeight="1" x14ac:dyDescent="0.2">
      <c r="A7" s="35" t="s">
        <v>32</v>
      </c>
    </row>
    <row r="8" spans="1:9" s="12" customFormat="1" ht="13.5" customHeight="1" x14ac:dyDescent="0.2">
      <c r="A8" s="35" t="s">
        <v>31</v>
      </c>
    </row>
    <row r="9" spans="1:9" s="12" customFormat="1" ht="13.5" customHeight="1" x14ac:dyDescent="0.25">
      <c r="A9" s="12" t="s">
        <v>44</v>
      </c>
    </row>
    <row r="10" spans="1:9" s="12" customFormat="1" ht="13.5" customHeight="1" x14ac:dyDescent="0.2">
      <c r="A10" s="35" t="s">
        <v>45</v>
      </c>
    </row>
    <row r="11" spans="1:9" s="12" customFormat="1" ht="12.75" customHeight="1" x14ac:dyDescent="0.25"/>
    <row r="12" spans="1:9" s="12" customFormat="1" ht="13.5" customHeight="1" x14ac:dyDescent="0.25">
      <c r="A12" s="34" t="s">
        <v>46</v>
      </c>
    </row>
    <row r="13" spans="1:9" s="12" customFormat="1" ht="13.5" customHeight="1" x14ac:dyDescent="0.2">
      <c r="A13" s="35" t="s">
        <v>34</v>
      </c>
    </row>
    <row r="14" spans="1:9" s="12" customFormat="1" ht="13.5" customHeight="1" x14ac:dyDescent="0.2">
      <c r="A14" s="35" t="s">
        <v>33</v>
      </c>
    </row>
    <row r="15" spans="1:9" s="12" customFormat="1" ht="12.75" customHeight="1" x14ac:dyDescent="0.25"/>
    <row r="16" spans="1:9" s="12" customFormat="1" ht="15" customHeight="1" x14ac:dyDescent="0.25">
      <c r="A16" s="32" t="s">
        <v>47</v>
      </c>
    </row>
    <row r="17" spans="1:9" s="12" customFormat="1" ht="13.5" customHeight="1" x14ac:dyDescent="0.25">
      <c r="A17" s="12" t="s">
        <v>2</v>
      </c>
    </row>
    <row r="18" spans="1:9" s="12" customFormat="1" ht="13.5" customHeight="1" x14ac:dyDescent="0.25">
      <c r="A18" s="12" t="s">
        <v>3</v>
      </c>
    </row>
    <row r="19" spans="1:9" s="12" customFormat="1" ht="13.5" customHeight="1" x14ac:dyDescent="0.25">
      <c r="A19" s="12" t="s">
        <v>4</v>
      </c>
    </row>
    <row r="20" spans="1:9" s="2" customFormat="1" ht="11.25" x14ac:dyDescent="0.25">
      <c r="D20" s="2" t="s">
        <v>50</v>
      </c>
      <c r="E20" s="2" t="s">
        <v>30</v>
      </c>
      <c r="H20" s="2" t="s">
        <v>29</v>
      </c>
    </row>
    <row r="21" spans="1:9" ht="6.75" customHeight="1" thickBot="1" x14ac:dyDescent="0.3"/>
    <row r="22" spans="1:9" s="5" customFormat="1" ht="24" customHeight="1" x14ac:dyDescent="0.25">
      <c r="A22" s="76" t="s">
        <v>5</v>
      </c>
      <c r="B22" s="3" t="s">
        <v>38</v>
      </c>
      <c r="C22" s="3" t="s">
        <v>40</v>
      </c>
      <c r="D22" s="78" t="s">
        <v>6</v>
      </c>
      <c r="E22" s="78" t="s">
        <v>7</v>
      </c>
      <c r="F22" s="78" t="s">
        <v>8</v>
      </c>
      <c r="G22" s="3" t="s">
        <v>13</v>
      </c>
      <c r="H22" s="3" t="s">
        <v>10</v>
      </c>
      <c r="I22" s="4" t="s">
        <v>11</v>
      </c>
    </row>
    <row r="23" spans="1:9" s="8" customFormat="1" ht="14.25" customHeight="1" thickBot="1" x14ac:dyDescent="0.3">
      <c r="A23" s="77"/>
      <c r="B23" s="41" t="s">
        <v>39</v>
      </c>
      <c r="C23" s="41" t="s">
        <v>41</v>
      </c>
      <c r="D23" s="79"/>
      <c r="E23" s="79"/>
      <c r="F23" s="79"/>
      <c r="G23" s="6" t="s">
        <v>9</v>
      </c>
      <c r="H23" s="6" t="s">
        <v>43</v>
      </c>
      <c r="I23" s="7" t="s">
        <v>12</v>
      </c>
    </row>
    <row r="24" spans="1:9" s="12" customFormat="1" ht="15" customHeight="1" x14ac:dyDescent="0.25">
      <c r="A24" s="92">
        <v>1</v>
      </c>
      <c r="B24" s="36" t="s">
        <v>42</v>
      </c>
      <c r="C24" s="36" t="s">
        <v>16</v>
      </c>
      <c r="D24" s="94" t="s">
        <v>17</v>
      </c>
      <c r="E24" s="96" t="s">
        <v>20</v>
      </c>
      <c r="F24" s="98">
        <v>2000</v>
      </c>
      <c r="G24" s="13">
        <v>1</v>
      </c>
      <c r="H24" s="16" t="s">
        <v>22</v>
      </c>
      <c r="I24" s="15">
        <v>1</v>
      </c>
    </row>
    <row r="25" spans="1:9" s="12" customFormat="1" ht="15" customHeight="1" x14ac:dyDescent="0.25">
      <c r="A25" s="83"/>
      <c r="B25" s="37"/>
      <c r="C25" s="50" t="s">
        <v>55</v>
      </c>
      <c r="D25" s="81"/>
      <c r="E25" s="71"/>
      <c r="F25" s="73"/>
      <c r="G25" s="13">
        <f>F24*G24</f>
        <v>2000</v>
      </c>
      <c r="H25" s="14">
        <v>0</v>
      </c>
      <c r="I25" s="15">
        <f>F24*I24</f>
        <v>2000</v>
      </c>
    </row>
    <row r="26" spans="1:9" s="12" customFormat="1" ht="15" customHeight="1" x14ac:dyDescent="0.25">
      <c r="A26" s="92">
        <v>2</v>
      </c>
      <c r="B26" s="40" t="s">
        <v>42</v>
      </c>
      <c r="C26" s="36" t="s">
        <v>18</v>
      </c>
      <c r="D26" s="94" t="s">
        <v>19</v>
      </c>
      <c r="E26" s="96" t="s">
        <v>20</v>
      </c>
      <c r="F26" s="98">
        <v>30</v>
      </c>
      <c r="G26" s="13">
        <v>1</v>
      </c>
      <c r="H26" s="16" t="s">
        <v>22</v>
      </c>
      <c r="I26" s="15">
        <v>1</v>
      </c>
    </row>
    <row r="27" spans="1:9" s="12" customFormat="1" ht="15" customHeight="1" thickBot="1" x14ac:dyDescent="0.3">
      <c r="A27" s="93"/>
      <c r="B27" s="38"/>
      <c r="C27" s="49" t="s">
        <v>57</v>
      </c>
      <c r="D27" s="95"/>
      <c r="E27" s="97"/>
      <c r="F27" s="99"/>
      <c r="G27" s="17">
        <f>F26*G26</f>
        <v>30</v>
      </c>
      <c r="H27" s="18">
        <v>0</v>
      </c>
      <c r="I27" s="19">
        <f>F26*I26</f>
        <v>30</v>
      </c>
    </row>
    <row r="28" spans="1:9" s="12" customFormat="1" ht="15" customHeight="1" thickBot="1" x14ac:dyDescent="0.3">
      <c r="A28" s="20"/>
      <c r="B28" s="20"/>
      <c r="C28" s="20"/>
      <c r="D28" s="20"/>
      <c r="E28" s="20"/>
      <c r="F28" s="21" t="s">
        <v>23</v>
      </c>
      <c r="G28" s="22">
        <f>G25+G27</f>
        <v>2030</v>
      </c>
      <c r="H28" s="23">
        <f>H25+H27</f>
        <v>0</v>
      </c>
      <c r="I28" s="24">
        <f>I25+I27</f>
        <v>2030</v>
      </c>
    </row>
    <row r="29" spans="1:9" s="12" customFormat="1" ht="15" customHeight="1" thickBot="1" x14ac:dyDescent="0.3"/>
    <row r="30" spans="1:9" s="5" customFormat="1" ht="15" customHeight="1" thickBot="1" x14ac:dyDescent="0.3">
      <c r="F30" s="25" t="s">
        <v>24</v>
      </c>
      <c r="G30" s="26" t="s">
        <v>28</v>
      </c>
      <c r="H30" s="26" t="s">
        <v>26</v>
      </c>
      <c r="I30" s="27" t="s">
        <v>27</v>
      </c>
    </row>
    <row r="31" spans="1:9" s="12" customFormat="1" ht="15" customHeight="1" thickBot="1" x14ac:dyDescent="0.3">
      <c r="A31" s="12" t="s">
        <v>58</v>
      </c>
      <c r="F31" s="42" t="s">
        <v>21</v>
      </c>
      <c r="G31" s="29">
        <f>G28</f>
        <v>2030</v>
      </c>
      <c r="H31" s="30">
        <v>0</v>
      </c>
      <c r="I31" s="31">
        <f>I28</f>
        <v>2030</v>
      </c>
    </row>
    <row r="32" spans="1:9" s="12" customFormat="1" ht="15" customHeight="1" thickBot="1" x14ac:dyDescent="0.3">
      <c r="F32" s="21" t="s">
        <v>25</v>
      </c>
      <c r="G32" s="22">
        <f>G31</f>
        <v>2030</v>
      </c>
      <c r="H32" s="23">
        <f>H31</f>
        <v>0</v>
      </c>
      <c r="I32" s="24">
        <f>I31</f>
        <v>2030</v>
      </c>
    </row>
    <row r="34" spans="1:9" x14ac:dyDescent="0.25">
      <c r="B34" s="1" t="s">
        <v>48</v>
      </c>
      <c r="D34" s="44">
        <f>I32</f>
        <v>2030</v>
      </c>
    </row>
    <row r="35" spans="1:9" x14ac:dyDescent="0.25">
      <c r="B35" s="100" t="s">
        <v>552</v>
      </c>
      <c r="C35" s="86"/>
      <c r="D35" s="86"/>
      <c r="E35" s="86"/>
      <c r="F35" s="86"/>
      <c r="G35" s="86"/>
      <c r="H35" s="86"/>
      <c r="I35" s="86"/>
    </row>
    <row r="38" spans="1:9" x14ac:dyDescent="0.25">
      <c r="A38" s="84" t="s">
        <v>54</v>
      </c>
      <c r="B38" s="84"/>
      <c r="C38" s="84"/>
      <c r="F38" s="84" t="s">
        <v>53</v>
      </c>
      <c r="G38" s="84"/>
      <c r="H38" s="84"/>
    </row>
    <row r="39" spans="1:9" ht="24.75" customHeight="1" x14ac:dyDescent="0.25">
      <c r="A39" s="85" t="s">
        <v>51</v>
      </c>
      <c r="B39" s="85"/>
      <c r="C39" s="85"/>
      <c r="F39" s="85" t="s">
        <v>52</v>
      </c>
      <c r="G39" s="85"/>
      <c r="H39" s="85"/>
    </row>
  </sheetData>
  <mergeCells count="19">
    <mergeCell ref="A24:A25"/>
    <mergeCell ref="D24:D25"/>
    <mergeCell ref="E24:E25"/>
    <mergeCell ref="F24:F25"/>
    <mergeCell ref="H2:I2"/>
    <mergeCell ref="H3:I3"/>
    <mergeCell ref="A22:A23"/>
    <mergeCell ref="D22:D23"/>
    <mergeCell ref="E22:E23"/>
    <mergeCell ref="F22:F23"/>
    <mergeCell ref="A39:C39"/>
    <mergeCell ref="F39:H39"/>
    <mergeCell ref="A26:A27"/>
    <mergeCell ref="D26:D27"/>
    <mergeCell ref="E26:E27"/>
    <mergeCell ref="F26:F27"/>
    <mergeCell ref="B35:I35"/>
    <mergeCell ref="A38:C38"/>
    <mergeCell ref="F38:H3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>
      <selection activeCell="C12" sqref="C12"/>
    </sheetView>
  </sheetViews>
  <sheetFormatPr defaultRowHeight="15" x14ac:dyDescent="0.25"/>
  <cols>
    <col min="1" max="1" width="9.28515625" style="1" customWidth="1"/>
    <col min="2" max="2" width="18.42578125" style="1" customWidth="1"/>
    <col min="3" max="3" width="83.7109375" style="1" customWidth="1"/>
    <col min="4" max="4" width="9.140625" style="1"/>
    <col min="5" max="5" width="13.28515625" style="1" customWidth="1"/>
    <col min="6" max="6" width="22.7109375" style="1" customWidth="1"/>
    <col min="7" max="16384" width="9.140625" style="1"/>
  </cols>
  <sheetData>
    <row r="1" spans="1:6" x14ac:dyDescent="0.25">
      <c r="A1" s="101" t="s">
        <v>547</v>
      </c>
      <c r="B1" s="101"/>
      <c r="C1" s="101"/>
      <c r="D1" s="12"/>
    </row>
    <row r="2" spans="1:6" x14ac:dyDescent="0.25">
      <c r="A2" s="101" t="s">
        <v>548</v>
      </c>
      <c r="B2" s="101"/>
      <c r="C2" s="101"/>
      <c r="D2" s="12"/>
    </row>
    <row r="3" spans="1:6" x14ac:dyDescent="0.25">
      <c r="A3" s="101" t="s">
        <v>549</v>
      </c>
      <c r="B3" s="101"/>
      <c r="C3" s="101"/>
      <c r="D3" s="12"/>
    </row>
    <row r="5" spans="1:6" x14ac:dyDescent="0.25">
      <c r="A5" s="102" t="s">
        <v>136</v>
      </c>
      <c r="B5" s="102"/>
      <c r="C5" s="102"/>
      <c r="D5" s="102"/>
      <c r="E5" s="102"/>
      <c r="F5" s="102"/>
    </row>
    <row r="6" spans="1:6" x14ac:dyDescent="0.25">
      <c r="A6" s="102" t="s">
        <v>137</v>
      </c>
      <c r="B6" s="102"/>
      <c r="C6" s="102"/>
      <c r="D6" s="102"/>
      <c r="E6" s="102"/>
      <c r="F6" s="102"/>
    </row>
    <row r="9" spans="1:6" ht="53.25" customHeight="1" x14ac:dyDescent="0.25">
      <c r="A9" s="60" t="s">
        <v>5</v>
      </c>
      <c r="B9" s="60" t="s">
        <v>59</v>
      </c>
      <c r="C9" s="61" t="s">
        <v>60</v>
      </c>
      <c r="D9" s="60" t="s">
        <v>61</v>
      </c>
      <c r="E9" s="60" t="s">
        <v>62</v>
      </c>
      <c r="F9" s="60" t="s">
        <v>63</v>
      </c>
    </row>
    <row r="10" spans="1:6" x14ac:dyDescent="0.25">
      <c r="A10" s="63">
        <v>1</v>
      </c>
      <c r="B10" s="62" t="s">
        <v>138</v>
      </c>
      <c r="C10" s="64" t="s">
        <v>139</v>
      </c>
      <c r="D10" s="65">
        <v>5</v>
      </c>
      <c r="E10" s="66"/>
      <c r="F10" s="66"/>
    </row>
    <row r="11" spans="1:6" x14ac:dyDescent="0.25">
      <c r="A11" s="63">
        <v>2</v>
      </c>
      <c r="B11" s="62" t="s">
        <v>140</v>
      </c>
      <c r="C11" s="64" t="s">
        <v>141</v>
      </c>
      <c r="D11" s="65">
        <v>10</v>
      </c>
      <c r="E11" s="66"/>
      <c r="F11" s="66"/>
    </row>
    <row r="12" spans="1:6" x14ac:dyDescent="0.25">
      <c r="A12" s="63">
        <v>3</v>
      </c>
      <c r="B12" s="62" t="s">
        <v>142</v>
      </c>
      <c r="C12" s="64" t="s">
        <v>143</v>
      </c>
      <c r="D12" s="65">
        <v>15</v>
      </c>
      <c r="E12" s="66"/>
      <c r="F12" s="66"/>
    </row>
    <row r="13" spans="1:6" x14ac:dyDescent="0.25">
      <c r="A13" s="63">
        <v>4</v>
      </c>
      <c r="B13" s="62" t="s">
        <v>144</v>
      </c>
      <c r="C13" s="64" t="s">
        <v>145</v>
      </c>
      <c r="D13" s="65">
        <v>35</v>
      </c>
      <c r="E13" s="66"/>
      <c r="F13" s="66"/>
    </row>
    <row r="14" spans="1:6" x14ac:dyDescent="0.25">
      <c r="A14" s="63">
        <v>5</v>
      </c>
      <c r="B14" s="62" t="s">
        <v>146</v>
      </c>
      <c r="C14" s="64" t="s">
        <v>147</v>
      </c>
      <c r="D14" s="65">
        <v>55</v>
      </c>
      <c r="E14" s="66"/>
      <c r="F14" s="66"/>
    </row>
    <row r="15" spans="1:6" x14ac:dyDescent="0.25">
      <c r="A15" s="63">
        <v>6</v>
      </c>
      <c r="B15" s="62" t="s">
        <v>148</v>
      </c>
      <c r="C15" s="64" t="s">
        <v>149</v>
      </c>
      <c r="D15" s="65">
        <v>25</v>
      </c>
      <c r="E15" s="66"/>
      <c r="F15" s="66"/>
    </row>
    <row r="16" spans="1:6" x14ac:dyDescent="0.25">
      <c r="A16" s="63">
        <v>7</v>
      </c>
      <c r="B16" s="62" t="s">
        <v>150</v>
      </c>
      <c r="C16" s="64" t="s">
        <v>151</v>
      </c>
      <c r="D16" s="65">
        <v>21</v>
      </c>
      <c r="E16" s="66"/>
      <c r="F16" s="66"/>
    </row>
    <row r="17" spans="1:6" x14ac:dyDescent="0.25">
      <c r="A17" s="63">
        <v>8</v>
      </c>
      <c r="B17" s="62" t="s">
        <v>152</v>
      </c>
      <c r="C17" s="64" t="s">
        <v>153</v>
      </c>
      <c r="D17" s="65">
        <v>9</v>
      </c>
      <c r="E17" s="66"/>
      <c r="F17" s="66"/>
    </row>
    <row r="18" spans="1:6" x14ac:dyDescent="0.25">
      <c r="A18" s="63">
        <v>9</v>
      </c>
      <c r="B18" s="62" t="s">
        <v>154</v>
      </c>
      <c r="C18" s="64" t="s">
        <v>155</v>
      </c>
      <c r="D18" s="65">
        <v>82</v>
      </c>
      <c r="E18" s="66"/>
      <c r="F18" s="66"/>
    </row>
    <row r="19" spans="1:6" x14ac:dyDescent="0.25">
      <c r="A19" s="63">
        <v>10</v>
      </c>
      <c r="B19" s="62" t="s">
        <v>156</v>
      </c>
      <c r="C19" s="64" t="s">
        <v>157</v>
      </c>
      <c r="D19" s="65">
        <v>9</v>
      </c>
      <c r="E19" s="66"/>
      <c r="F19" s="66"/>
    </row>
    <row r="20" spans="1:6" x14ac:dyDescent="0.25">
      <c r="A20" s="63">
        <v>11</v>
      </c>
      <c r="B20" s="62" t="s">
        <v>158</v>
      </c>
      <c r="C20" s="64" t="s">
        <v>159</v>
      </c>
      <c r="D20" s="65">
        <v>140</v>
      </c>
      <c r="E20" s="66"/>
      <c r="F20" s="66"/>
    </row>
    <row r="21" spans="1:6" x14ac:dyDescent="0.25">
      <c r="A21" s="63">
        <v>12</v>
      </c>
      <c r="B21" s="62" t="s">
        <v>160</v>
      </c>
      <c r="C21" s="64" t="s">
        <v>161</v>
      </c>
      <c r="D21" s="65">
        <v>61</v>
      </c>
      <c r="E21" s="66"/>
      <c r="F21" s="66"/>
    </row>
    <row r="22" spans="1:6" x14ac:dyDescent="0.25">
      <c r="A22" s="63">
        <v>13</v>
      </c>
      <c r="B22" s="62" t="s">
        <v>162</v>
      </c>
      <c r="C22" s="64" t="s">
        <v>163</v>
      </c>
      <c r="D22" s="65">
        <v>177</v>
      </c>
      <c r="E22" s="66"/>
      <c r="F22" s="66"/>
    </row>
    <row r="23" spans="1:6" x14ac:dyDescent="0.25">
      <c r="A23" s="63">
        <v>14</v>
      </c>
      <c r="B23" s="62" t="s">
        <v>164</v>
      </c>
      <c r="C23" s="64" t="s">
        <v>165</v>
      </c>
      <c r="D23" s="65">
        <v>263</v>
      </c>
      <c r="E23" s="66"/>
      <c r="F23" s="66"/>
    </row>
    <row r="24" spans="1:6" x14ac:dyDescent="0.25">
      <c r="A24" s="63">
        <v>15</v>
      </c>
      <c r="B24" s="62" t="s">
        <v>166</v>
      </c>
      <c r="C24" s="64" t="s">
        <v>167</v>
      </c>
      <c r="D24" s="65">
        <v>106</v>
      </c>
      <c r="E24" s="66"/>
      <c r="F24" s="66"/>
    </row>
    <row r="25" spans="1:6" x14ac:dyDescent="0.25">
      <c r="A25" s="63">
        <v>16</v>
      </c>
      <c r="B25" s="62" t="s">
        <v>168</v>
      </c>
      <c r="C25" s="64" t="s">
        <v>169</v>
      </c>
      <c r="D25" s="65">
        <v>39</v>
      </c>
      <c r="E25" s="66"/>
      <c r="F25" s="66"/>
    </row>
    <row r="26" spans="1:6" x14ac:dyDescent="0.25">
      <c r="A26" s="63">
        <v>17</v>
      </c>
      <c r="B26" s="62" t="s">
        <v>170</v>
      </c>
      <c r="C26" s="64" t="s">
        <v>171</v>
      </c>
      <c r="D26" s="65">
        <v>100</v>
      </c>
      <c r="E26" s="66"/>
      <c r="F26" s="66"/>
    </row>
    <row r="27" spans="1:6" x14ac:dyDescent="0.25">
      <c r="A27" s="63">
        <v>18</v>
      </c>
      <c r="B27" s="62" t="s">
        <v>172</v>
      </c>
      <c r="C27" s="64" t="s">
        <v>173</v>
      </c>
      <c r="D27" s="65">
        <v>81</v>
      </c>
      <c r="E27" s="66"/>
      <c r="F27" s="66"/>
    </row>
    <row r="28" spans="1:6" x14ac:dyDescent="0.25">
      <c r="A28" s="63">
        <v>19</v>
      </c>
      <c r="B28" s="62" t="s">
        <v>174</v>
      </c>
      <c r="C28" s="64" t="s">
        <v>175</v>
      </c>
      <c r="D28" s="65">
        <v>98</v>
      </c>
      <c r="E28" s="66"/>
      <c r="F28" s="66"/>
    </row>
    <row r="29" spans="1:6" x14ac:dyDescent="0.25">
      <c r="A29" s="63">
        <v>20</v>
      </c>
      <c r="B29" s="62" t="s">
        <v>176</v>
      </c>
      <c r="C29" s="64" t="s">
        <v>177</v>
      </c>
      <c r="D29" s="65">
        <v>123</v>
      </c>
      <c r="E29" s="66"/>
      <c r="F29" s="66"/>
    </row>
    <row r="30" spans="1:6" x14ac:dyDescent="0.25">
      <c r="A30" s="63">
        <v>21</v>
      </c>
      <c r="B30" s="62" t="s">
        <v>178</v>
      </c>
      <c r="C30" s="64" t="s">
        <v>179</v>
      </c>
      <c r="D30" s="65">
        <v>148</v>
      </c>
      <c r="E30" s="66"/>
      <c r="F30" s="66"/>
    </row>
    <row r="31" spans="1:6" x14ac:dyDescent="0.25">
      <c r="A31" s="63">
        <v>22</v>
      </c>
      <c r="B31" s="62" t="s">
        <v>180</v>
      </c>
      <c r="C31" s="64" t="s">
        <v>181</v>
      </c>
      <c r="D31" s="65">
        <v>100</v>
      </c>
      <c r="E31" s="66"/>
      <c r="F31" s="66"/>
    </row>
    <row r="32" spans="1:6" x14ac:dyDescent="0.25">
      <c r="A32" s="63">
        <v>23</v>
      </c>
      <c r="B32" s="62" t="s">
        <v>182</v>
      </c>
      <c r="C32" s="64" t="s">
        <v>183</v>
      </c>
      <c r="D32" s="65">
        <v>30</v>
      </c>
      <c r="E32" s="66"/>
      <c r="F32" s="66"/>
    </row>
    <row r="33" spans="1:6" x14ac:dyDescent="0.25">
      <c r="A33" s="63">
        <v>24</v>
      </c>
      <c r="B33" s="62" t="s">
        <v>184</v>
      </c>
      <c r="C33" s="64" t="s">
        <v>185</v>
      </c>
      <c r="D33" s="65">
        <v>35</v>
      </c>
      <c r="E33" s="66"/>
      <c r="F33" s="66"/>
    </row>
    <row r="34" spans="1:6" x14ac:dyDescent="0.25">
      <c r="A34" s="63">
        <v>25</v>
      </c>
      <c r="B34" s="62" t="s">
        <v>186</v>
      </c>
      <c r="C34" s="64" t="s">
        <v>187</v>
      </c>
      <c r="D34" s="65">
        <v>50</v>
      </c>
      <c r="E34" s="66"/>
      <c r="F34" s="66"/>
    </row>
    <row r="35" spans="1:6" x14ac:dyDescent="0.25">
      <c r="A35" s="63">
        <v>26</v>
      </c>
      <c r="B35" s="62" t="s">
        <v>188</v>
      </c>
      <c r="C35" s="64" t="s">
        <v>189</v>
      </c>
      <c r="D35" s="65">
        <v>10</v>
      </c>
      <c r="E35" s="66"/>
      <c r="F35" s="66"/>
    </row>
    <row r="36" spans="1:6" x14ac:dyDescent="0.25">
      <c r="A36" s="63">
        <v>27</v>
      </c>
      <c r="B36" s="62" t="s">
        <v>190</v>
      </c>
      <c r="C36" s="64" t="s">
        <v>191</v>
      </c>
      <c r="D36" s="65">
        <v>49</v>
      </c>
      <c r="E36" s="66"/>
      <c r="F36" s="66"/>
    </row>
    <row r="37" spans="1:6" x14ac:dyDescent="0.25">
      <c r="A37" s="63">
        <v>28</v>
      </c>
      <c r="B37" s="62" t="s">
        <v>192</v>
      </c>
      <c r="C37" s="64" t="s">
        <v>193</v>
      </c>
      <c r="D37" s="65">
        <v>98</v>
      </c>
      <c r="E37" s="66"/>
      <c r="F37" s="66"/>
    </row>
    <row r="38" spans="1:6" x14ac:dyDescent="0.25">
      <c r="A38" s="63">
        <v>29</v>
      </c>
      <c r="B38" s="62" t="s">
        <v>194</v>
      </c>
      <c r="C38" s="64" t="s">
        <v>195</v>
      </c>
      <c r="D38" s="65">
        <v>93</v>
      </c>
      <c r="E38" s="66"/>
      <c r="F38" s="66"/>
    </row>
    <row r="39" spans="1:6" x14ac:dyDescent="0.25">
      <c r="A39" s="63">
        <v>30</v>
      </c>
      <c r="B39" s="62" t="s">
        <v>196</v>
      </c>
      <c r="C39" s="64" t="s">
        <v>455</v>
      </c>
      <c r="D39" s="65" t="s">
        <v>197</v>
      </c>
      <c r="E39" s="66"/>
      <c r="F39" s="66"/>
    </row>
    <row r="40" spans="1:6" x14ac:dyDescent="0.25">
      <c r="A40" s="63">
        <v>31</v>
      </c>
      <c r="B40" s="62" t="s">
        <v>198</v>
      </c>
      <c r="C40" s="64" t="s">
        <v>456</v>
      </c>
      <c r="D40" s="65" t="s">
        <v>197</v>
      </c>
      <c r="E40" s="66"/>
      <c r="F40" s="66"/>
    </row>
    <row r="41" spans="1:6" x14ac:dyDescent="0.25">
      <c r="A41" s="63">
        <v>32</v>
      </c>
      <c r="B41" s="62" t="s">
        <v>199</v>
      </c>
      <c r="C41" s="64" t="s">
        <v>457</v>
      </c>
      <c r="D41" s="65" t="s">
        <v>197</v>
      </c>
      <c r="E41" s="66"/>
      <c r="F41" s="66"/>
    </row>
    <row r="42" spans="1:6" x14ac:dyDescent="0.25">
      <c r="A42" s="63">
        <v>33</v>
      </c>
      <c r="B42" s="62" t="s">
        <v>200</v>
      </c>
      <c r="C42" s="64" t="s">
        <v>458</v>
      </c>
      <c r="D42" s="65" t="s">
        <v>197</v>
      </c>
      <c r="E42" s="66"/>
      <c r="F42" s="66"/>
    </row>
    <row r="43" spans="1:6" x14ac:dyDescent="0.25">
      <c r="A43" s="63">
        <v>34</v>
      </c>
      <c r="B43" s="62" t="s">
        <v>201</v>
      </c>
      <c r="C43" s="64" t="s">
        <v>459</v>
      </c>
      <c r="D43" s="65" t="s">
        <v>197</v>
      </c>
      <c r="E43" s="66"/>
      <c r="F43" s="66"/>
    </row>
    <row r="44" spans="1:6" x14ac:dyDescent="0.25">
      <c r="A44" s="63">
        <v>35</v>
      </c>
      <c r="B44" s="62" t="s">
        <v>202</v>
      </c>
      <c r="C44" s="64" t="s">
        <v>460</v>
      </c>
      <c r="D44" s="65" t="s">
        <v>197</v>
      </c>
      <c r="E44" s="66"/>
      <c r="F44" s="66"/>
    </row>
    <row r="45" spans="1:6" x14ac:dyDescent="0.25">
      <c r="A45" s="63">
        <v>36</v>
      </c>
      <c r="B45" s="62" t="s">
        <v>203</v>
      </c>
      <c r="C45" s="64" t="s">
        <v>461</v>
      </c>
      <c r="D45" s="65" t="s">
        <v>197</v>
      </c>
      <c r="E45" s="66"/>
      <c r="F45" s="66"/>
    </row>
    <row r="46" spans="1:6" x14ac:dyDescent="0.25">
      <c r="A46" s="63">
        <v>37</v>
      </c>
      <c r="B46" s="62" t="s">
        <v>204</v>
      </c>
      <c r="C46" s="64" t="s">
        <v>462</v>
      </c>
      <c r="D46" s="65" t="s">
        <v>197</v>
      </c>
      <c r="E46" s="66"/>
      <c r="F46" s="66"/>
    </row>
    <row r="47" spans="1:6" x14ac:dyDescent="0.25">
      <c r="A47" s="63">
        <v>38</v>
      </c>
      <c r="B47" s="62" t="s">
        <v>205</v>
      </c>
      <c r="C47" s="64" t="s">
        <v>463</v>
      </c>
      <c r="D47" s="65" t="s">
        <v>197</v>
      </c>
      <c r="E47" s="66"/>
      <c r="F47" s="66"/>
    </row>
    <row r="48" spans="1:6" x14ac:dyDescent="0.25">
      <c r="A48" s="63">
        <v>39</v>
      </c>
      <c r="B48" s="62" t="s">
        <v>206</v>
      </c>
      <c r="C48" s="64" t="s">
        <v>464</v>
      </c>
      <c r="D48" s="65" t="s">
        <v>197</v>
      </c>
      <c r="E48" s="66"/>
      <c r="F48" s="66"/>
    </row>
    <row r="49" spans="1:6" x14ac:dyDescent="0.25">
      <c r="A49" s="63">
        <v>40</v>
      </c>
      <c r="B49" s="62" t="s">
        <v>207</v>
      </c>
      <c r="C49" s="64" t="s">
        <v>465</v>
      </c>
      <c r="D49" s="65" t="s">
        <v>197</v>
      </c>
      <c r="E49" s="66"/>
      <c r="F49" s="66"/>
    </row>
    <row r="50" spans="1:6" x14ac:dyDescent="0.25">
      <c r="A50" s="63">
        <v>41</v>
      </c>
      <c r="B50" s="62" t="s">
        <v>208</v>
      </c>
      <c r="C50" s="64" t="s">
        <v>466</v>
      </c>
      <c r="D50" s="65" t="s">
        <v>197</v>
      </c>
      <c r="E50" s="66"/>
      <c r="F50" s="66"/>
    </row>
    <row r="51" spans="1:6" x14ac:dyDescent="0.25">
      <c r="A51" s="63">
        <v>42</v>
      </c>
      <c r="B51" s="62" t="s">
        <v>209</v>
      </c>
      <c r="C51" s="64" t="s">
        <v>467</v>
      </c>
      <c r="D51" s="65" t="s">
        <v>197</v>
      </c>
      <c r="E51" s="66"/>
      <c r="F51" s="66"/>
    </row>
    <row r="52" spans="1:6" x14ac:dyDescent="0.25">
      <c r="A52" s="63">
        <v>43</v>
      </c>
      <c r="B52" s="62" t="s">
        <v>210</v>
      </c>
      <c r="C52" s="64" t="s">
        <v>468</v>
      </c>
      <c r="D52" s="65" t="s">
        <v>197</v>
      </c>
      <c r="E52" s="66"/>
      <c r="F52" s="66"/>
    </row>
    <row r="53" spans="1:6" x14ac:dyDescent="0.25">
      <c r="A53" s="63">
        <v>44</v>
      </c>
      <c r="B53" s="62" t="s">
        <v>211</v>
      </c>
      <c r="C53" s="64" t="s">
        <v>469</v>
      </c>
      <c r="D53" s="65" t="s">
        <v>197</v>
      </c>
      <c r="E53" s="66"/>
      <c r="F53" s="66"/>
    </row>
    <row r="54" spans="1:6" x14ac:dyDescent="0.25">
      <c r="A54" s="63">
        <v>45</v>
      </c>
      <c r="B54" s="62" t="s">
        <v>212</v>
      </c>
      <c r="C54" s="64" t="s">
        <v>470</v>
      </c>
      <c r="D54" s="65" t="s">
        <v>197</v>
      </c>
      <c r="E54" s="66"/>
      <c r="F54" s="66"/>
    </row>
    <row r="55" spans="1:6" x14ac:dyDescent="0.25">
      <c r="A55" s="63">
        <v>46</v>
      </c>
      <c r="B55" s="62" t="s">
        <v>213</v>
      </c>
      <c r="C55" s="64" t="s">
        <v>471</v>
      </c>
      <c r="D55" s="65" t="s">
        <v>197</v>
      </c>
      <c r="E55" s="66"/>
      <c r="F55" s="66"/>
    </row>
    <row r="56" spans="1:6" x14ac:dyDescent="0.25">
      <c r="A56" s="63">
        <v>47</v>
      </c>
      <c r="B56" s="62" t="s">
        <v>214</v>
      </c>
      <c r="C56" s="64" t="s">
        <v>472</v>
      </c>
      <c r="D56" s="65" t="s">
        <v>197</v>
      </c>
      <c r="E56" s="66"/>
      <c r="F56" s="66"/>
    </row>
    <row r="57" spans="1:6" x14ac:dyDescent="0.25">
      <c r="A57" s="63">
        <v>48</v>
      </c>
      <c r="B57" s="62" t="s">
        <v>215</v>
      </c>
      <c r="C57" s="64" t="s">
        <v>473</v>
      </c>
      <c r="D57" s="65" t="s">
        <v>197</v>
      </c>
      <c r="E57" s="66"/>
      <c r="F57" s="66"/>
    </row>
    <row r="58" spans="1:6" x14ac:dyDescent="0.25">
      <c r="A58" s="63">
        <v>49</v>
      </c>
      <c r="B58" s="62" t="s">
        <v>216</v>
      </c>
      <c r="C58" s="64" t="s">
        <v>474</v>
      </c>
      <c r="D58" s="65" t="s">
        <v>197</v>
      </c>
      <c r="E58" s="66"/>
      <c r="F58" s="66"/>
    </row>
    <row r="59" spans="1:6" x14ac:dyDescent="0.25">
      <c r="A59" s="63">
        <v>50</v>
      </c>
      <c r="B59" s="62" t="s">
        <v>217</v>
      </c>
      <c r="C59" s="64" t="s">
        <v>475</v>
      </c>
      <c r="D59" s="65" t="s">
        <v>197</v>
      </c>
      <c r="E59" s="66"/>
      <c r="F59" s="66"/>
    </row>
    <row r="60" spans="1:6" x14ac:dyDescent="0.25">
      <c r="A60" s="63">
        <v>51</v>
      </c>
      <c r="B60" s="62" t="s">
        <v>218</v>
      </c>
      <c r="C60" s="64" t="s">
        <v>476</v>
      </c>
      <c r="D60" s="65" t="s">
        <v>197</v>
      </c>
      <c r="E60" s="66"/>
      <c r="F60" s="66"/>
    </row>
    <row r="61" spans="1:6" x14ac:dyDescent="0.25">
      <c r="A61" s="63">
        <v>52</v>
      </c>
      <c r="B61" s="62" t="s">
        <v>219</v>
      </c>
      <c r="C61" s="64" t="s">
        <v>477</v>
      </c>
      <c r="D61" s="65" t="s">
        <v>197</v>
      </c>
      <c r="E61" s="66"/>
      <c r="F61" s="66"/>
    </row>
    <row r="62" spans="1:6" x14ac:dyDescent="0.25">
      <c r="A62" s="63">
        <v>53</v>
      </c>
      <c r="B62" s="62" t="s">
        <v>220</v>
      </c>
      <c r="C62" s="64" t="s">
        <v>478</v>
      </c>
      <c r="D62" s="65" t="s">
        <v>197</v>
      </c>
      <c r="E62" s="66"/>
      <c r="F62" s="66"/>
    </row>
    <row r="63" spans="1:6" x14ac:dyDescent="0.25">
      <c r="A63" s="63">
        <v>54</v>
      </c>
      <c r="B63" s="62" t="s">
        <v>221</v>
      </c>
      <c r="C63" s="64" t="s">
        <v>479</v>
      </c>
      <c r="D63" s="65" t="s">
        <v>197</v>
      </c>
      <c r="E63" s="66"/>
      <c r="F63" s="66"/>
    </row>
    <row r="64" spans="1:6" x14ac:dyDescent="0.25">
      <c r="A64" s="63">
        <v>55</v>
      </c>
      <c r="B64" s="62" t="s">
        <v>222</v>
      </c>
      <c r="C64" s="64" t="s">
        <v>480</v>
      </c>
      <c r="D64" s="65" t="s">
        <v>197</v>
      </c>
      <c r="E64" s="66"/>
      <c r="F64" s="66"/>
    </row>
    <row r="65" spans="1:6" x14ac:dyDescent="0.25">
      <c r="A65" s="63">
        <v>56</v>
      </c>
      <c r="B65" s="62" t="s">
        <v>223</v>
      </c>
      <c r="C65" s="64" t="s">
        <v>481</v>
      </c>
      <c r="D65" s="65" t="s">
        <v>197</v>
      </c>
      <c r="E65" s="66"/>
      <c r="F65" s="66"/>
    </row>
    <row r="66" spans="1:6" x14ac:dyDescent="0.25">
      <c r="A66" s="63">
        <v>57</v>
      </c>
      <c r="B66" s="62" t="s">
        <v>224</v>
      </c>
      <c r="C66" s="64" t="s">
        <v>482</v>
      </c>
      <c r="D66" s="65" t="s">
        <v>197</v>
      </c>
      <c r="E66" s="66"/>
      <c r="F66" s="66"/>
    </row>
    <row r="67" spans="1:6" x14ac:dyDescent="0.25">
      <c r="A67" s="63">
        <v>58</v>
      </c>
      <c r="B67" s="62" t="s">
        <v>225</v>
      </c>
      <c r="C67" s="64" t="s">
        <v>483</v>
      </c>
      <c r="D67" s="65" t="s">
        <v>197</v>
      </c>
      <c r="E67" s="66"/>
      <c r="F67" s="66"/>
    </row>
    <row r="68" spans="1:6" x14ac:dyDescent="0.25">
      <c r="A68" s="63">
        <v>59</v>
      </c>
      <c r="B68" s="62" t="s">
        <v>226</v>
      </c>
      <c r="C68" s="64" t="s">
        <v>484</v>
      </c>
      <c r="D68" s="65" t="s">
        <v>197</v>
      </c>
      <c r="E68" s="66"/>
      <c r="F68" s="66"/>
    </row>
    <row r="69" spans="1:6" x14ac:dyDescent="0.25">
      <c r="A69" s="63">
        <v>60</v>
      </c>
      <c r="B69" s="62" t="s">
        <v>227</v>
      </c>
      <c r="C69" s="64" t="s">
        <v>485</v>
      </c>
      <c r="D69" s="65" t="s">
        <v>197</v>
      </c>
      <c r="E69" s="66"/>
      <c r="F69" s="66"/>
    </row>
    <row r="70" spans="1:6" x14ac:dyDescent="0.25">
      <c r="A70" s="63">
        <v>61</v>
      </c>
      <c r="B70" s="62" t="s">
        <v>228</v>
      </c>
      <c r="C70" s="64" t="s">
        <v>486</v>
      </c>
      <c r="D70" s="65" t="s">
        <v>197</v>
      </c>
      <c r="E70" s="66"/>
      <c r="F70" s="66"/>
    </row>
    <row r="71" spans="1:6" x14ac:dyDescent="0.25">
      <c r="A71" s="63">
        <v>62</v>
      </c>
      <c r="B71" s="62" t="s">
        <v>229</v>
      </c>
      <c r="C71" s="64" t="s">
        <v>487</v>
      </c>
      <c r="D71" s="65" t="s">
        <v>197</v>
      </c>
      <c r="E71" s="66"/>
      <c r="F71" s="66"/>
    </row>
    <row r="72" spans="1:6" x14ac:dyDescent="0.25">
      <c r="A72" s="63">
        <v>63</v>
      </c>
      <c r="B72" s="62" t="s">
        <v>230</v>
      </c>
      <c r="C72" s="64" t="s">
        <v>488</v>
      </c>
      <c r="D72" s="65" t="s">
        <v>197</v>
      </c>
      <c r="E72" s="66"/>
      <c r="F72" s="66"/>
    </row>
    <row r="73" spans="1:6" x14ac:dyDescent="0.25">
      <c r="A73" s="63">
        <v>64</v>
      </c>
      <c r="B73" s="62" t="s">
        <v>231</v>
      </c>
      <c r="C73" s="64" t="s">
        <v>489</v>
      </c>
      <c r="D73" s="65" t="s">
        <v>197</v>
      </c>
      <c r="E73" s="66"/>
      <c r="F73" s="66"/>
    </row>
    <row r="74" spans="1:6" x14ac:dyDescent="0.25">
      <c r="A74" s="63">
        <v>65</v>
      </c>
      <c r="B74" s="62" t="s">
        <v>232</v>
      </c>
      <c r="C74" s="64" t="s">
        <v>490</v>
      </c>
      <c r="D74" s="65" t="s">
        <v>197</v>
      </c>
      <c r="E74" s="66"/>
      <c r="F74" s="66"/>
    </row>
    <row r="75" spans="1:6" x14ac:dyDescent="0.25">
      <c r="A75" s="63">
        <v>66</v>
      </c>
      <c r="B75" s="62" t="s">
        <v>233</v>
      </c>
      <c r="C75" s="64" t="s">
        <v>491</v>
      </c>
      <c r="D75" s="65" t="s">
        <v>197</v>
      </c>
      <c r="E75" s="66"/>
      <c r="F75" s="66"/>
    </row>
    <row r="76" spans="1:6" x14ac:dyDescent="0.25">
      <c r="A76" s="63">
        <v>67</v>
      </c>
      <c r="B76" s="62" t="s">
        <v>234</v>
      </c>
      <c r="C76" s="64" t="s">
        <v>492</v>
      </c>
      <c r="D76" s="65" t="s">
        <v>197</v>
      </c>
      <c r="E76" s="66"/>
      <c r="F76" s="66"/>
    </row>
    <row r="77" spans="1:6" x14ac:dyDescent="0.25">
      <c r="A77" s="63">
        <v>68</v>
      </c>
      <c r="B77" s="62" t="s">
        <v>235</v>
      </c>
      <c r="C77" s="64" t="s">
        <v>493</v>
      </c>
      <c r="D77" s="65" t="s">
        <v>197</v>
      </c>
      <c r="E77" s="66"/>
      <c r="F77" s="66"/>
    </row>
    <row r="78" spans="1:6" x14ac:dyDescent="0.25">
      <c r="A78" s="63">
        <v>69</v>
      </c>
      <c r="B78" s="62" t="s">
        <v>236</v>
      </c>
      <c r="C78" s="64" t="s">
        <v>494</v>
      </c>
      <c r="D78" s="65" t="s">
        <v>197</v>
      </c>
      <c r="E78" s="66"/>
      <c r="F78" s="66"/>
    </row>
    <row r="79" spans="1:6" x14ac:dyDescent="0.25">
      <c r="A79" s="63">
        <v>70</v>
      </c>
      <c r="B79" s="62" t="s">
        <v>237</v>
      </c>
      <c r="C79" s="64" t="s">
        <v>495</v>
      </c>
      <c r="D79" s="65" t="s">
        <v>197</v>
      </c>
      <c r="E79" s="66"/>
      <c r="F79" s="66"/>
    </row>
    <row r="80" spans="1:6" x14ac:dyDescent="0.25">
      <c r="A80" s="63">
        <v>71</v>
      </c>
      <c r="B80" s="62" t="s">
        <v>238</v>
      </c>
      <c r="C80" s="64" t="s">
        <v>496</v>
      </c>
      <c r="D80" s="65" t="s">
        <v>197</v>
      </c>
      <c r="E80" s="66"/>
      <c r="F80" s="66"/>
    </row>
    <row r="81" spans="1:6" x14ac:dyDescent="0.25">
      <c r="A81" s="63">
        <v>72</v>
      </c>
      <c r="B81" s="62" t="s">
        <v>239</v>
      </c>
      <c r="C81" s="64" t="s">
        <v>497</v>
      </c>
      <c r="D81" s="65" t="s">
        <v>197</v>
      </c>
      <c r="E81" s="66"/>
      <c r="F81" s="66"/>
    </row>
    <row r="82" spans="1:6" x14ac:dyDescent="0.25">
      <c r="A82" s="63">
        <v>73</v>
      </c>
      <c r="B82" s="62" t="s">
        <v>240</v>
      </c>
      <c r="C82" s="64" t="s">
        <v>498</v>
      </c>
      <c r="D82" s="65" t="s">
        <v>197</v>
      </c>
      <c r="E82" s="66"/>
      <c r="F82" s="66"/>
    </row>
    <row r="83" spans="1:6" x14ac:dyDescent="0.25">
      <c r="A83" s="63">
        <v>74</v>
      </c>
      <c r="B83" s="62" t="s">
        <v>241</v>
      </c>
      <c r="C83" s="64" t="s">
        <v>499</v>
      </c>
      <c r="D83" s="65" t="s">
        <v>197</v>
      </c>
      <c r="E83" s="66"/>
      <c r="F83" s="66"/>
    </row>
    <row r="84" spans="1:6" x14ac:dyDescent="0.25">
      <c r="A84" s="63">
        <v>75</v>
      </c>
      <c r="B84" s="62" t="s">
        <v>242</v>
      </c>
      <c r="C84" s="64" t="s">
        <v>500</v>
      </c>
      <c r="D84" s="65" t="s">
        <v>197</v>
      </c>
      <c r="E84" s="66"/>
      <c r="F84" s="66"/>
    </row>
    <row r="85" spans="1:6" x14ac:dyDescent="0.25">
      <c r="A85" s="63">
        <v>76</v>
      </c>
      <c r="B85" s="62" t="s">
        <v>243</v>
      </c>
      <c r="C85" s="64" t="s">
        <v>501</v>
      </c>
      <c r="D85" s="65" t="s">
        <v>197</v>
      </c>
      <c r="E85" s="66"/>
      <c r="F85" s="66"/>
    </row>
    <row r="86" spans="1:6" x14ac:dyDescent="0.25">
      <c r="A86" s="63">
        <v>77</v>
      </c>
      <c r="B86" s="62" t="s">
        <v>244</v>
      </c>
      <c r="C86" s="64" t="s">
        <v>502</v>
      </c>
      <c r="D86" s="65" t="s">
        <v>197</v>
      </c>
      <c r="E86" s="66"/>
      <c r="F86" s="66"/>
    </row>
    <row r="87" spans="1:6" x14ac:dyDescent="0.25">
      <c r="A87" s="63">
        <v>78</v>
      </c>
      <c r="B87" s="62" t="s">
        <v>245</v>
      </c>
      <c r="C87" s="64" t="s">
        <v>503</v>
      </c>
      <c r="D87" s="65" t="s">
        <v>197</v>
      </c>
      <c r="E87" s="66"/>
      <c r="F87" s="66"/>
    </row>
    <row r="88" spans="1:6" x14ac:dyDescent="0.25">
      <c r="A88" s="63">
        <v>79</v>
      </c>
      <c r="B88" s="62" t="s">
        <v>246</v>
      </c>
      <c r="C88" s="64" t="s">
        <v>504</v>
      </c>
      <c r="D88" s="65" t="s">
        <v>197</v>
      </c>
      <c r="E88" s="66"/>
      <c r="F88" s="66"/>
    </row>
    <row r="89" spans="1:6" x14ac:dyDescent="0.25">
      <c r="A89" s="63">
        <v>80</v>
      </c>
      <c r="B89" s="62" t="s">
        <v>247</v>
      </c>
      <c r="C89" s="64" t="s">
        <v>505</v>
      </c>
      <c r="D89" s="65" t="s">
        <v>197</v>
      </c>
      <c r="E89" s="66"/>
      <c r="F89" s="66"/>
    </row>
    <row r="90" spans="1:6" x14ac:dyDescent="0.25">
      <c r="A90" s="63">
        <v>81</v>
      </c>
      <c r="B90" s="62" t="s">
        <v>248</v>
      </c>
      <c r="C90" s="64" t="s">
        <v>506</v>
      </c>
      <c r="D90" s="65" t="s">
        <v>197</v>
      </c>
      <c r="E90" s="66"/>
      <c r="F90" s="66"/>
    </row>
    <row r="91" spans="1:6" x14ac:dyDescent="0.25">
      <c r="A91" s="63">
        <v>82</v>
      </c>
      <c r="B91" s="62" t="s">
        <v>249</v>
      </c>
      <c r="C91" s="64" t="s">
        <v>507</v>
      </c>
      <c r="D91" s="65" t="s">
        <v>197</v>
      </c>
      <c r="E91" s="66"/>
      <c r="F91" s="66"/>
    </row>
    <row r="92" spans="1:6" x14ac:dyDescent="0.25">
      <c r="A92" s="63">
        <v>83</v>
      </c>
      <c r="B92" s="62" t="s">
        <v>250</v>
      </c>
      <c r="C92" s="64" t="s">
        <v>508</v>
      </c>
      <c r="D92" s="65" t="s">
        <v>197</v>
      </c>
      <c r="E92" s="66"/>
      <c r="F92" s="66"/>
    </row>
    <row r="93" spans="1:6" x14ac:dyDescent="0.25">
      <c r="A93" s="63">
        <v>84</v>
      </c>
      <c r="B93" s="62" t="s">
        <v>251</v>
      </c>
      <c r="C93" s="64" t="s">
        <v>509</v>
      </c>
      <c r="D93" s="65" t="s">
        <v>197</v>
      </c>
      <c r="E93" s="66"/>
      <c r="F93" s="66"/>
    </row>
    <row r="94" spans="1:6" x14ac:dyDescent="0.25">
      <c r="A94" s="63">
        <v>85</v>
      </c>
      <c r="B94" s="62" t="s">
        <v>252</v>
      </c>
      <c r="C94" s="64" t="s">
        <v>510</v>
      </c>
      <c r="D94" s="65" t="s">
        <v>197</v>
      </c>
      <c r="E94" s="66"/>
      <c r="F94" s="66"/>
    </row>
    <row r="95" spans="1:6" x14ac:dyDescent="0.25">
      <c r="A95" s="63">
        <v>86</v>
      </c>
      <c r="B95" s="62" t="s">
        <v>253</v>
      </c>
      <c r="C95" s="64" t="s">
        <v>511</v>
      </c>
      <c r="D95" s="65" t="s">
        <v>197</v>
      </c>
      <c r="E95" s="66"/>
      <c r="F95" s="66"/>
    </row>
    <row r="96" spans="1:6" x14ac:dyDescent="0.25">
      <c r="A96" s="63">
        <v>87</v>
      </c>
      <c r="B96" s="62" t="s">
        <v>254</v>
      </c>
      <c r="C96" s="64" t="s">
        <v>512</v>
      </c>
      <c r="D96" s="65" t="s">
        <v>197</v>
      </c>
      <c r="E96" s="66"/>
      <c r="F96" s="66"/>
    </row>
    <row r="97" spans="1:6" x14ac:dyDescent="0.25">
      <c r="A97" s="63">
        <v>88</v>
      </c>
      <c r="B97" s="62" t="s">
        <v>255</v>
      </c>
      <c r="C97" s="64" t="s">
        <v>513</v>
      </c>
      <c r="D97" s="65" t="s">
        <v>197</v>
      </c>
      <c r="E97" s="66"/>
      <c r="F97" s="66"/>
    </row>
    <row r="98" spans="1:6" x14ac:dyDescent="0.25">
      <c r="A98" s="63">
        <v>89</v>
      </c>
      <c r="B98" s="62" t="s">
        <v>256</v>
      </c>
      <c r="C98" s="64" t="s">
        <v>514</v>
      </c>
      <c r="D98" s="65" t="s">
        <v>197</v>
      </c>
      <c r="E98" s="66"/>
      <c r="F98" s="66"/>
    </row>
    <row r="99" spans="1:6" x14ac:dyDescent="0.25">
      <c r="A99" s="63">
        <v>90</v>
      </c>
      <c r="B99" s="62" t="s">
        <v>257</v>
      </c>
      <c r="C99" s="64" t="s">
        <v>515</v>
      </c>
      <c r="D99" s="65" t="s">
        <v>197</v>
      </c>
      <c r="E99" s="66"/>
      <c r="F99" s="66"/>
    </row>
    <row r="100" spans="1:6" x14ac:dyDescent="0.25">
      <c r="A100" s="63">
        <v>91</v>
      </c>
      <c r="B100" s="62" t="s">
        <v>258</v>
      </c>
      <c r="C100" s="64" t="s">
        <v>516</v>
      </c>
      <c r="D100" s="65" t="s">
        <v>197</v>
      </c>
      <c r="E100" s="66"/>
      <c r="F100" s="66"/>
    </row>
    <row r="101" spans="1:6" x14ac:dyDescent="0.25">
      <c r="A101" s="63">
        <v>92</v>
      </c>
      <c r="B101" s="62" t="s">
        <v>259</v>
      </c>
      <c r="C101" s="64" t="s">
        <v>517</v>
      </c>
      <c r="D101" s="65" t="s">
        <v>197</v>
      </c>
      <c r="E101" s="66"/>
      <c r="F101" s="66"/>
    </row>
    <row r="102" spans="1:6" x14ac:dyDescent="0.25">
      <c r="A102" s="63">
        <v>93</v>
      </c>
      <c r="B102" s="62" t="s">
        <v>260</v>
      </c>
      <c r="C102" s="64" t="s">
        <v>518</v>
      </c>
      <c r="D102" s="65" t="s">
        <v>197</v>
      </c>
      <c r="E102" s="66"/>
      <c r="F102" s="66"/>
    </row>
    <row r="103" spans="1:6" x14ac:dyDescent="0.25">
      <c r="A103" s="63">
        <v>94</v>
      </c>
      <c r="B103" s="62" t="s">
        <v>261</v>
      </c>
      <c r="C103" s="64" t="s">
        <v>519</v>
      </c>
      <c r="D103" s="65" t="s">
        <v>197</v>
      </c>
      <c r="E103" s="66"/>
      <c r="F103" s="66"/>
    </row>
    <row r="104" spans="1:6" x14ac:dyDescent="0.25">
      <c r="A104" s="63">
        <v>95</v>
      </c>
      <c r="B104" s="62" t="s">
        <v>262</v>
      </c>
      <c r="C104" s="64" t="s">
        <v>520</v>
      </c>
      <c r="D104" s="65" t="s">
        <v>197</v>
      </c>
      <c r="E104" s="66"/>
      <c r="F104" s="66"/>
    </row>
    <row r="105" spans="1:6" x14ac:dyDescent="0.25">
      <c r="A105" s="63">
        <v>96</v>
      </c>
      <c r="B105" s="62" t="s">
        <v>263</v>
      </c>
      <c r="C105" s="64" t="s">
        <v>521</v>
      </c>
      <c r="D105" s="65" t="s">
        <v>197</v>
      </c>
      <c r="E105" s="66"/>
      <c r="F105" s="66"/>
    </row>
    <row r="106" spans="1:6" x14ac:dyDescent="0.25">
      <c r="A106" s="63">
        <v>97</v>
      </c>
      <c r="B106" s="62" t="s">
        <v>264</v>
      </c>
      <c r="C106" s="64" t="s">
        <v>522</v>
      </c>
      <c r="D106" s="65" t="s">
        <v>197</v>
      </c>
      <c r="E106" s="66"/>
      <c r="F106" s="66"/>
    </row>
    <row r="107" spans="1:6" x14ac:dyDescent="0.25">
      <c r="A107" s="63">
        <v>98</v>
      </c>
      <c r="B107" s="62" t="s">
        <v>265</v>
      </c>
      <c r="C107" s="64" t="s">
        <v>523</v>
      </c>
      <c r="D107" s="65" t="s">
        <v>197</v>
      </c>
      <c r="E107" s="66"/>
      <c r="F107" s="66"/>
    </row>
    <row r="108" spans="1:6" x14ac:dyDescent="0.25">
      <c r="A108" s="63">
        <v>99</v>
      </c>
      <c r="B108" s="62" t="s">
        <v>266</v>
      </c>
      <c r="C108" s="64" t="s">
        <v>524</v>
      </c>
      <c r="D108" s="65" t="s">
        <v>197</v>
      </c>
      <c r="E108" s="66"/>
      <c r="F108" s="66"/>
    </row>
    <row r="109" spans="1:6" x14ac:dyDescent="0.25">
      <c r="A109" s="63">
        <v>100</v>
      </c>
      <c r="B109" s="62" t="s">
        <v>267</v>
      </c>
      <c r="C109" s="64" t="s">
        <v>268</v>
      </c>
      <c r="D109" s="65">
        <v>57</v>
      </c>
      <c r="E109" s="66"/>
      <c r="F109" s="66"/>
    </row>
    <row r="110" spans="1:6" x14ac:dyDescent="0.25">
      <c r="A110" s="63">
        <v>101</v>
      </c>
      <c r="B110" s="62" t="s">
        <v>269</v>
      </c>
      <c r="C110" s="64" t="s">
        <v>270</v>
      </c>
      <c r="D110" s="65">
        <v>88</v>
      </c>
      <c r="E110" s="66"/>
      <c r="F110" s="66"/>
    </row>
    <row r="111" spans="1:6" x14ac:dyDescent="0.25">
      <c r="A111" s="63">
        <v>102</v>
      </c>
      <c r="B111" s="62" t="s">
        <v>271</v>
      </c>
      <c r="C111" s="64" t="s">
        <v>272</v>
      </c>
      <c r="D111" s="65">
        <v>30</v>
      </c>
      <c r="E111" s="66"/>
      <c r="F111" s="66"/>
    </row>
    <row r="112" spans="1:6" x14ac:dyDescent="0.25">
      <c r="A112" s="63">
        <v>103</v>
      </c>
      <c r="B112" s="62" t="s">
        <v>273</v>
      </c>
      <c r="C112" s="64" t="s">
        <v>274</v>
      </c>
      <c r="D112" s="65">
        <v>30</v>
      </c>
      <c r="E112" s="66"/>
      <c r="F112" s="66"/>
    </row>
    <row r="113" spans="1:6" x14ac:dyDescent="0.25">
      <c r="A113" s="63">
        <v>104</v>
      </c>
      <c r="B113" s="62" t="s">
        <v>275</v>
      </c>
      <c r="C113" s="64" t="s">
        <v>276</v>
      </c>
      <c r="D113" s="65">
        <v>105</v>
      </c>
      <c r="E113" s="66"/>
      <c r="F113" s="66"/>
    </row>
    <row r="114" spans="1:6" x14ac:dyDescent="0.25">
      <c r="A114" s="63">
        <v>105</v>
      </c>
      <c r="B114" s="62" t="s">
        <v>277</v>
      </c>
      <c r="C114" s="64" t="s">
        <v>278</v>
      </c>
      <c r="D114" s="65">
        <v>30</v>
      </c>
      <c r="E114" s="66"/>
      <c r="F114" s="66"/>
    </row>
    <row r="115" spans="1:6" x14ac:dyDescent="0.25">
      <c r="A115" s="63">
        <v>106</v>
      </c>
      <c r="B115" s="62" t="s">
        <v>279</v>
      </c>
      <c r="C115" s="64" t="s">
        <v>280</v>
      </c>
      <c r="D115" s="65">
        <v>30</v>
      </c>
      <c r="E115" s="66"/>
      <c r="F115" s="66"/>
    </row>
    <row r="116" spans="1:6" x14ac:dyDescent="0.25">
      <c r="A116" s="63">
        <v>107</v>
      </c>
      <c r="B116" s="62" t="s">
        <v>281</v>
      </c>
      <c r="C116" s="64" t="s">
        <v>282</v>
      </c>
      <c r="D116" s="65">
        <v>87</v>
      </c>
      <c r="E116" s="66"/>
      <c r="F116" s="66"/>
    </row>
    <row r="117" spans="1:6" x14ac:dyDescent="0.25">
      <c r="A117" s="63">
        <v>108</v>
      </c>
      <c r="B117" s="62" t="s">
        <v>283</v>
      </c>
      <c r="C117" s="64" t="s">
        <v>284</v>
      </c>
      <c r="D117" s="65">
        <v>30</v>
      </c>
      <c r="E117" s="66"/>
      <c r="F117" s="66"/>
    </row>
    <row r="118" spans="1:6" x14ac:dyDescent="0.25">
      <c r="A118" s="63">
        <v>109</v>
      </c>
      <c r="B118" s="62" t="s">
        <v>285</v>
      </c>
      <c r="C118" s="64" t="s">
        <v>286</v>
      </c>
      <c r="D118" s="65">
        <v>30</v>
      </c>
      <c r="E118" s="66"/>
      <c r="F118" s="66"/>
    </row>
    <row r="119" spans="1:6" x14ac:dyDescent="0.25">
      <c r="A119" s="63">
        <v>110</v>
      </c>
      <c r="B119" s="62" t="s">
        <v>287</v>
      </c>
      <c r="C119" s="64" t="s">
        <v>288</v>
      </c>
      <c r="D119" s="65">
        <v>92</v>
      </c>
      <c r="E119" s="66"/>
      <c r="F119" s="66"/>
    </row>
    <row r="120" spans="1:6" x14ac:dyDescent="0.25">
      <c r="A120" s="63">
        <v>111</v>
      </c>
      <c r="B120" s="62" t="s">
        <v>289</v>
      </c>
      <c r="C120" s="64" t="s">
        <v>290</v>
      </c>
      <c r="D120" s="65">
        <v>30</v>
      </c>
      <c r="E120" s="66"/>
      <c r="F120" s="66"/>
    </row>
    <row r="121" spans="1:6" x14ac:dyDescent="0.25">
      <c r="A121" s="63">
        <v>112</v>
      </c>
      <c r="B121" s="62" t="s">
        <v>291</v>
      </c>
      <c r="C121" s="64" t="s">
        <v>292</v>
      </c>
      <c r="D121" s="65">
        <v>30</v>
      </c>
      <c r="E121" s="66"/>
      <c r="F121" s="66"/>
    </row>
    <row r="122" spans="1:6" x14ac:dyDescent="0.25">
      <c r="A122" s="63">
        <v>113</v>
      </c>
      <c r="B122" s="62" t="s">
        <v>293</v>
      </c>
      <c r="C122" s="64" t="s">
        <v>294</v>
      </c>
      <c r="D122" s="65">
        <v>88</v>
      </c>
      <c r="E122" s="66"/>
      <c r="F122" s="66"/>
    </row>
    <row r="123" spans="1:6" x14ac:dyDescent="0.25">
      <c r="A123" s="63">
        <v>114</v>
      </c>
      <c r="B123" s="62" t="s">
        <v>295</v>
      </c>
      <c r="C123" s="64" t="s">
        <v>296</v>
      </c>
      <c r="D123" s="65">
        <v>30</v>
      </c>
      <c r="E123" s="66"/>
      <c r="F123" s="66"/>
    </row>
    <row r="124" spans="1:6" x14ac:dyDescent="0.25">
      <c r="A124" s="63">
        <v>115</v>
      </c>
      <c r="B124" s="62" t="s">
        <v>297</v>
      </c>
      <c r="C124" s="64" t="s">
        <v>298</v>
      </c>
      <c r="D124" s="65">
        <v>30</v>
      </c>
      <c r="E124" s="66"/>
      <c r="F124" s="66"/>
    </row>
    <row r="125" spans="1:6" x14ac:dyDescent="0.25">
      <c r="A125" s="63">
        <v>116</v>
      </c>
      <c r="B125" s="62" t="s">
        <v>299</v>
      </c>
      <c r="C125" s="64" t="s">
        <v>300</v>
      </c>
      <c r="D125" s="65">
        <v>88</v>
      </c>
      <c r="E125" s="66"/>
      <c r="F125" s="66"/>
    </row>
    <row r="126" spans="1:6" x14ac:dyDescent="0.25">
      <c r="A126" s="63">
        <v>117</v>
      </c>
      <c r="B126" s="62" t="s">
        <v>301</v>
      </c>
      <c r="C126" s="64" t="s">
        <v>302</v>
      </c>
      <c r="D126" s="65">
        <v>30</v>
      </c>
      <c r="E126" s="66"/>
      <c r="F126" s="66"/>
    </row>
    <row r="127" spans="1:6" x14ac:dyDescent="0.25">
      <c r="A127" s="63">
        <v>118</v>
      </c>
      <c r="B127" s="62" t="s">
        <v>303</v>
      </c>
      <c r="C127" s="64" t="s">
        <v>304</v>
      </c>
      <c r="D127" s="65">
        <v>30</v>
      </c>
      <c r="E127" s="66"/>
      <c r="F127" s="66"/>
    </row>
    <row r="128" spans="1:6" x14ac:dyDescent="0.25">
      <c r="A128" s="63">
        <v>119</v>
      </c>
      <c r="B128" s="62" t="s">
        <v>305</v>
      </c>
      <c r="C128" s="64" t="s">
        <v>306</v>
      </c>
      <c r="D128" s="65">
        <v>80</v>
      </c>
      <c r="E128" s="66"/>
      <c r="F128" s="66"/>
    </row>
    <row r="129" spans="1:6" x14ac:dyDescent="0.25">
      <c r="A129" s="63">
        <v>120</v>
      </c>
      <c r="B129" s="62" t="s">
        <v>307</v>
      </c>
      <c r="C129" s="64" t="s">
        <v>525</v>
      </c>
      <c r="D129" s="65" t="s">
        <v>197</v>
      </c>
      <c r="E129" s="66"/>
      <c r="F129" s="66"/>
    </row>
    <row r="130" spans="1:6" x14ac:dyDescent="0.25">
      <c r="A130" s="63">
        <v>121</v>
      </c>
      <c r="B130" s="62" t="s">
        <v>308</v>
      </c>
      <c r="C130" s="64" t="s">
        <v>309</v>
      </c>
      <c r="D130" s="65">
        <v>40</v>
      </c>
      <c r="E130" s="66"/>
      <c r="F130" s="66"/>
    </row>
    <row r="131" spans="1:6" x14ac:dyDescent="0.25">
      <c r="A131" s="63">
        <v>122</v>
      </c>
      <c r="B131" s="62" t="s">
        <v>310</v>
      </c>
      <c r="C131" s="64" t="s">
        <v>526</v>
      </c>
      <c r="D131" s="65" t="s">
        <v>197</v>
      </c>
      <c r="E131" s="66"/>
      <c r="F131" s="66"/>
    </row>
    <row r="132" spans="1:6" x14ac:dyDescent="0.25">
      <c r="A132" s="63">
        <v>123</v>
      </c>
      <c r="B132" s="62" t="s">
        <v>311</v>
      </c>
      <c r="C132" s="64" t="s">
        <v>312</v>
      </c>
      <c r="D132" s="65">
        <v>60</v>
      </c>
      <c r="E132" s="66"/>
      <c r="F132" s="66"/>
    </row>
    <row r="133" spans="1:6" x14ac:dyDescent="0.25">
      <c r="A133" s="63">
        <v>124</v>
      </c>
      <c r="B133" s="62" t="s">
        <v>313</v>
      </c>
      <c r="C133" s="64" t="s">
        <v>527</v>
      </c>
      <c r="D133" s="65" t="s">
        <v>197</v>
      </c>
      <c r="E133" s="66"/>
      <c r="F133" s="66"/>
    </row>
    <row r="134" spans="1:6" x14ac:dyDescent="0.25">
      <c r="A134" s="63">
        <v>125</v>
      </c>
      <c r="B134" s="62" t="s">
        <v>314</v>
      </c>
      <c r="C134" s="64" t="s">
        <v>528</v>
      </c>
      <c r="D134" s="65" t="s">
        <v>197</v>
      </c>
      <c r="E134" s="66"/>
      <c r="F134" s="66"/>
    </row>
    <row r="135" spans="1:6" x14ac:dyDescent="0.25">
      <c r="A135" s="63">
        <v>126</v>
      </c>
      <c r="B135" s="62" t="s">
        <v>315</v>
      </c>
      <c r="C135" s="64" t="s">
        <v>529</v>
      </c>
      <c r="D135" s="65" t="s">
        <v>197</v>
      </c>
      <c r="E135" s="66"/>
      <c r="F135" s="66"/>
    </row>
    <row r="136" spans="1:6" x14ac:dyDescent="0.25">
      <c r="A136" s="63">
        <v>127</v>
      </c>
      <c r="B136" s="62" t="s">
        <v>316</v>
      </c>
      <c r="C136" s="64" t="s">
        <v>317</v>
      </c>
      <c r="D136" s="65">
        <v>160</v>
      </c>
      <c r="E136" s="66"/>
      <c r="F136" s="66"/>
    </row>
    <row r="137" spans="1:6" x14ac:dyDescent="0.25">
      <c r="A137" s="63">
        <v>128</v>
      </c>
      <c r="B137" s="62" t="s">
        <v>318</v>
      </c>
      <c r="C137" s="64" t="s">
        <v>530</v>
      </c>
      <c r="D137" s="65" t="s">
        <v>197</v>
      </c>
      <c r="E137" s="66"/>
      <c r="F137" s="66"/>
    </row>
    <row r="138" spans="1:6" x14ac:dyDescent="0.25">
      <c r="A138" s="63">
        <v>129</v>
      </c>
      <c r="B138" s="62" t="s">
        <v>319</v>
      </c>
      <c r="C138" s="64" t="s">
        <v>320</v>
      </c>
      <c r="D138" s="65">
        <v>90</v>
      </c>
      <c r="E138" s="66"/>
      <c r="F138" s="66"/>
    </row>
    <row r="139" spans="1:6" x14ac:dyDescent="0.25">
      <c r="A139" s="63">
        <v>130</v>
      </c>
      <c r="B139" s="62" t="s">
        <v>321</v>
      </c>
      <c r="C139" s="64" t="s">
        <v>322</v>
      </c>
      <c r="D139" s="67">
        <v>251</v>
      </c>
      <c r="E139" s="66"/>
      <c r="F139" s="66"/>
    </row>
    <row r="140" spans="1:6" x14ac:dyDescent="0.25">
      <c r="A140" s="63">
        <v>131</v>
      </c>
      <c r="B140" s="62" t="s">
        <v>323</v>
      </c>
      <c r="C140" s="64" t="s">
        <v>324</v>
      </c>
      <c r="D140" s="67">
        <v>359</v>
      </c>
      <c r="E140" s="66"/>
      <c r="F140" s="66"/>
    </row>
    <row r="141" spans="1:6" x14ac:dyDescent="0.25">
      <c r="A141" s="63">
        <v>132</v>
      </c>
      <c r="B141" s="62" t="s">
        <v>325</v>
      </c>
      <c r="C141" s="64" t="s">
        <v>326</v>
      </c>
      <c r="D141" s="67">
        <v>404</v>
      </c>
      <c r="E141" s="66"/>
      <c r="F141" s="66"/>
    </row>
    <row r="142" spans="1:6" x14ac:dyDescent="0.25">
      <c r="A142" s="63">
        <v>133</v>
      </c>
      <c r="B142" s="62" t="s">
        <v>327</v>
      </c>
      <c r="C142" s="64" t="s">
        <v>328</v>
      </c>
      <c r="D142" s="67">
        <v>700</v>
      </c>
      <c r="E142" s="66"/>
      <c r="F142" s="66"/>
    </row>
    <row r="143" spans="1:6" x14ac:dyDescent="0.25">
      <c r="A143" s="63">
        <v>134</v>
      </c>
      <c r="B143" s="62" t="s">
        <v>329</v>
      </c>
      <c r="C143" s="64" t="s">
        <v>330</v>
      </c>
      <c r="D143" s="67">
        <v>332</v>
      </c>
      <c r="E143" s="66"/>
      <c r="F143" s="66"/>
    </row>
    <row r="144" spans="1:6" x14ac:dyDescent="0.25">
      <c r="A144" s="63">
        <v>135</v>
      </c>
      <c r="B144" s="62" t="s">
        <v>331</v>
      </c>
      <c r="C144" s="64" t="s">
        <v>332</v>
      </c>
      <c r="D144" s="67">
        <v>377</v>
      </c>
      <c r="E144" s="66"/>
      <c r="F144" s="66"/>
    </row>
    <row r="145" spans="1:6" x14ac:dyDescent="0.25">
      <c r="A145" s="63">
        <v>136</v>
      </c>
      <c r="B145" s="62" t="s">
        <v>333</v>
      </c>
      <c r="C145" s="64" t="s">
        <v>334</v>
      </c>
      <c r="D145" s="67">
        <v>108</v>
      </c>
      <c r="E145" s="66"/>
      <c r="F145" s="66"/>
    </row>
    <row r="146" spans="1:6" x14ac:dyDescent="0.25">
      <c r="A146" s="63">
        <v>137</v>
      </c>
      <c r="B146" s="62" t="s">
        <v>335</v>
      </c>
      <c r="C146" s="64" t="s">
        <v>336</v>
      </c>
      <c r="D146" s="67">
        <v>171</v>
      </c>
      <c r="E146" s="66"/>
      <c r="F146" s="66"/>
    </row>
    <row r="147" spans="1:6" x14ac:dyDescent="0.25">
      <c r="A147" s="63">
        <v>138</v>
      </c>
      <c r="B147" s="62" t="s">
        <v>337</v>
      </c>
      <c r="C147" s="64" t="s">
        <v>338</v>
      </c>
      <c r="D147" s="67">
        <v>277</v>
      </c>
      <c r="E147" s="66"/>
      <c r="F147" s="66"/>
    </row>
    <row r="148" spans="1:6" x14ac:dyDescent="0.25">
      <c r="A148" s="63">
        <v>139</v>
      </c>
      <c r="B148" s="62" t="s">
        <v>339</v>
      </c>
      <c r="C148" s="64" t="s">
        <v>340</v>
      </c>
      <c r="D148" s="67">
        <v>351</v>
      </c>
      <c r="E148" s="66"/>
      <c r="F148" s="66"/>
    </row>
    <row r="149" spans="1:6" x14ac:dyDescent="0.25">
      <c r="A149" s="63">
        <v>140</v>
      </c>
      <c r="B149" s="62" t="s">
        <v>341</v>
      </c>
      <c r="C149" s="64" t="s">
        <v>342</v>
      </c>
      <c r="D149" s="67">
        <v>365</v>
      </c>
      <c r="E149" s="66"/>
      <c r="F149" s="66"/>
    </row>
    <row r="150" spans="1:6" x14ac:dyDescent="0.25">
      <c r="A150" s="63">
        <v>141</v>
      </c>
      <c r="B150" s="62" t="s">
        <v>343</v>
      </c>
      <c r="C150" s="64" t="s">
        <v>344</v>
      </c>
      <c r="D150" s="67">
        <v>192</v>
      </c>
      <c r="E150" s="66"/>
      <c r="F150" s="66"/>
    </row>
    <row r="151" spans="1:6" x14ac:dyDescent="0.25">
      <c r="A151" s="63">
        <v>142</v>
      </c>
      <c r="B151" s="62" t="s">
        <v>345</v>
      </c>
      <c r="C151" s="64" t="s">
        <v>346</v>
      </c>
      <c r="D151" s="67">
        <v>320</v>
      </c>
      <c r="E151" s="66"/>
      <c r="F151" s="66"/>
    </row>
    <row r="152" spans="1:6" x14ac:dyDescent="0.25">
      <c r="A152" s="63">
        <v>143</v>
      </c>
      <c r="B152" s="62" t="s">
        <v>347</v>
      </c>
      <c r="C152" s="64" t="s">
        <v>348</v>
      </c>
      <c r="D152" s="67">
        <v>415</v>
      </c>
      <c r="E152" s="66"/>
      <c r="F152" s="66"/>
    </row>
    <row r="153" spans="1:6" x14ac:dyDescent="0.25">
      <c r="A153" s="63">
        <v>144</v>
      </c>
      <c r="B153" s="62" t="s">
        <v>349</v>
      </c>
      <c r="C153" s="64" t="s">
        <v>350</v>
      </c>
      <c r="D153" s="67">
        <v>233</v>
      </c>
      <c r="E153" s="66"/>
      <c r="F153" s="66"/>
    </row>
    <row r="154" spans="1:6" x14ac:dyDescent="0.25">
      <c r="A154" s="63">
        <v>145</v>
      </c>
      <c r="B154" s="62" t="s">
        <v>351</v>
      </c>
      <c r="C154" s="64" t="s">
        <v>352</v>
      </c>
      <c r="D154" s="67">
        <v>274</v>
      </c>
      <c r="E154" s="66"/>
      <c r="F154" s="66"/>
    </row>
    <row r="155" spans="1:6" x14ac:dyDescent="0.25">
      <c r="A155" s="63">
        <v>146</v>
      </c>
      <c r="B155" s="62" t="s">
        <v>353</v>
      </c>
      <c r="C155" s="64" t="s">
        <v>354</v>
      </c>
      <c r="D155" s="67">
        <v>436</v>
      </c>
      <c r="E155" s="66"/>
      <c r="F155" s="66"/>
    </row>
    <row r="156" spans="1:6" x14ac:dyDescent="0.25">
      <c r="A156" s="63">
        <v>147</v>
      </c>
      <c r="B156" s="62" t="s">
        <v>355</v>
      </c>
      <c r="C156" s="64" t="s">
        <v>356</v>
      </c>
      <c r="D156" s="67">
        <v>481</v>
      </c>
      <c r="E156" s="66"/>
      <c r="F156" s="66"/>
    </row>
    <row r="157" spans="1:6" x14ac:dyDescent="0.25">
      <c r="A157" s="63">
        <v>148</v>
      </c>
      <c r="B157" s="62" t="s">
        <v>357</v>
      </c>
      <c r="C157" s="64" t="s">
        <v>358</v>
      </c>
      <c r="D157" s="67">
        <v>491</v>
      </c>
      <c r="E157" s="66"/>
      <c r="F157" s="66"/>
    </row>
    <row r="158" spans="1:6" x14ac:dyDescent="0.25">
      <c r="A158" s="63">
        <v>149</v>
      </c>
      <c r="B158" s="62" t="s">
        <v>359</v>
      </c>
      <c r="C158" s="64" t="s">
        <v>360</v>
      </c>
      <c r="D158" s="67">
        <v>564</v>
      </c>
      <c r="E158" s="66"/>
      <c r="F158" s="66"/>
    </row>
    <row r="159" spans="1:6" x14ac:dyDescent="0.25">
      <c r="A159" s="63">
        <v>150</v>
      </c>
      <c r="B159" s="62" t="s">
        <v>361</v>
      </c>
      <c r="C159" s="64" t="s">
        <v>362</v>
      </c>
      <c r="D159" s="67">
        <v>424</v>
      </c>
      <c r="E159" s="66"/>
      <c r="F159" s="66"/>
    </row>
    <row r="160" spans="1:6" x14ac:dyDescent="0.25">
      <c r="A160" s="63">
        <v>151</v>
      </c>
      <c r="B160" s="62" t="s">
        <v>363</v>
      </c>
      <c r="C160" s="64" t="s">
        <v>364</v>
      </c>
      <c r="D160" s="67">
        <v>472</v>
      </c>
      <c r="E160" s="66"/>
      <c r="F160" s="66"/>
    </row>
    <row r="161" spans="1:6" x14ac:dyDescent="0.25">
      <c r="A161" s="63">
        <v>152</v>
      </c>
      <c r="B161" s="62" t="s">
        <v>365</v>
      </c>
      <c r="C161" s="64" t="s">
        <v>366</v>
      </c>
      <c r="D161" s="67">
        <v>602</v>
      </c>
      <c r="E161" s="66"/>
      <c r="F161" s="66"/>
    </row>
    <row r="162" spans="1:6" x14ac:dyDescent="0.25">
      <c r="A162" s="63">
        <v>153</v>
      </c>
      <c r="B162" s="62" t="s">
        <v>367</v>
      </c>
      <c r="C162" s="64" t="s">
        <v>368</v>
      </c>
      <c r="D162" s="67">
        <v>322</v>
      </c>
      <c r="E162" s="66"/>
      <c r="F162" s="66"/>
    </row>
    <row r="163" spans="1:6" x14ac:dyDescent="0.25">
      <c r="A163" s="63">
        <v>154</v>
      </c>
      <c r="B163" s="62" t="s">
        <v>369</v>
      </c>
      <c r="C163" s="64" t="s">
        <v>370</v>
      </c>
      <c r="D163" s="67">
        <v>605</v>
      </c>
      <c r="E163" s="66"/>
      <c r="F163" s="66"/>
    </row>
    <row r="164" spans="1:6" x14ac:dyDescent="0.25">
      <c r="A164" s="63">
        <v>155</v>
      </c>
      <c r="B164" s="62" t="s">
        <v>371</v>
      </c>
      <c r="C164" s="64" t="s">
        <v>372</v>
      </c>
      <c r="D164" s="67">
        <v>322</v>
      </c>
      <c r="E164" s="66"/>
      <c r="F164" s="66"/>
    </row>
    <row r="165" spans="1:6" x14ac:dyDescent="0.25">
      <c r="A165" s="63">
        <v>156</v>
      </c>
      <c r="B165" s="62" t="s">
        <v>373</v>
      </c>
      <c r="C165" s="64" t="s">
        <v>374</v>
      </c>
      <c r="D165" s="67">
        <v>463</v>
      </c>
      <c r="E165" s="66"/>
      <c r="F165" s="66"/>
    </row>
    <row r="166" spans="1:6" x14ac:dyDescent="0.25">
      <c r="A166" s="63">
        <v>157</v>
      </c>
      <c r="B166" s="62" t="s">
        <v>375</v>
      </c>
      <c r="C166" s="64" t="s">
        <v>376</v>
      </c>
      <c r="D166" s="67">
        <v>605</v>
      </c>
      <c r="E166" s="66"/>
      <c r="F166" s="66"/>
    </row>
    <row r="167" spans="1:6" x14ac:dyDescent="0.25">
      <c r="A167" s="63">
        <v>158</v>
      </c>
      <c r="B167" s="62" t="s">
        <v>377</v>
      </c>
      <c r="C167" s="64" t="s">
        <v>378</v>
      </c>
      <c r="D167" s="67">
        <v>746</v>
      </c>
      <c r="E167" s="66"/>
      <c r="F167" s="66"/>
    </row>
    <row r="168" spans="1:6" x14ac:dyDescent="0.25">
      <c r="A168" s="63">
        <v>159</v>
      </c>
      <c r="B168" s="62" t="s">
        <v>379</v>
      </c>
      <c r="C168" s="64" t="s">
        <v>380</v>
      </c>
      <c r="D168" s="67">
        <v>545</v>
      </c>
      <c r="E168" s="66"/>
      <c r="F168" s="66"/>
    </row>
    <row r="169" spans="1:6" x14ac:dyDescent="0.25">
      <c r="A169" s="63">
        <v>160</v>
      </c>
      <c r="B169" s="62" t="s">
        <v>381</v>
      </c>
      <c r="C169" s="64" t="s">
        <v>382</v>
      </c>
      <c r="D169" s="67">
        <v>767</v>
      </c>
      <c r="E169" s="66"/>
      <c r="F169" s="66"/>
    </row>
    <row r="170" spans="1:6" x14ac:dyDescent="0.25">
      <c r="A170" s="63">
        <v>161</v>
      </c>
      <c r="B170" s="62" t="s">
        <v>383</v>
      </c>
      <c r="C170" s="64" t="s">
        <v>384</v>
      </c>
      <c r="D170" s="67">
        <v>828</v>
      </c>
      <c r="E170" s="66"/>
      <c r="F170" s="66"/>
    </row>
    <row r="171" spans="1:6" x14ac:dyDescent="0.25">
      <c r="A171" s="63">
        <v>162</v>
      </c>
      <c r="B171" s="62" t="s">
        <v>385</v>
      </c>
      <c r="C171" s="64" t="s">
        <v>386</v>
      </c>
      <c r="D171" s="67">
        <v>1050</v>
      </c>
      <c r="E171" s="66"/>
      <c r="F171" s="66"/>
    </row>
    <row r="172" spans="1:6" x14ac:dyDescent="0.25">
      <c r="A172" s="63">
        <v>163</v>
      </c>
      <c r="B172" s="62" t="s">
        <v>387</v>
      </c>
      <c r="C172" s="64" t="s">
        <v>388</v>
      </c>
      <c r="D172" s="67">
        <v>685</v>
      </c>
      <c r="E172" s="66"/>
      <c r="F172" s="66"/>
    </row>
    <row r="173" spans="1:6" x14ac:dyDescent="0.25">
      <c r="A173" s="63">
        <v>164</v>
      </c>
      <c r="B173" s="62" t="s">
        <v>389</v>
      </c>
      <c r="C173" s="64" t="s">
        <v>390</v>
      </c>
      <c r="D173" s="67">
        <v>767</v>
      </c>
      <c r="E173" s="66"/>
      <c r="F173" s="66"/>
    </row>
    <row r="174" spans="1:6" x14ac:dyDescent="0.25">
      <c r="A174" s="63">
        <v>165</v>
      </c>
      <c r="B174" s="62" t="s">
        <v>391</v>
      </c>
      <c r="C174" s="64" t="s">
        <v>392</v>
      </c>
      <c r="D174" s="67">
        <v>969</v>
      </c>
      <c r="E174" s="66"/>
      <c r="F174" s="66"/>
    </row>
    <row r="175" spans="1:6" x14ac:dyDescent="0.25">
      <c r="A175" s="63">
        <v>166</v>
      </c>
      <c r="B175" s="62" t="s">
        <v>393</v>
      </c>
      <c r="C175" s="64" t="s">
        <v>394</v>
      </c>
      <c r="D175" s="67">
        <v>1050</v>
      </c>
      <c r="E175" s="66"/>
      <c r="F175" s="66"/>
    </row>
    <row r="176" spans="1:6" x14ac:dyDescent="0.25">
      <c r="A176" s="63">
        <v>167</v>
      </c>
      <c r="B176" s="62" t="s">
        <v>395</v>
      </c>
      <c r="C176" s="64" t="s">
        <v>396</v>
      </c>
      <c r="D176" s="67">
        <v>773</v>
      </c>
      <c r="E176" s="66"/>
      <c r="F176" s="66"/>
    </row>
    <row r="177" spans="1:6" x14ac:dyDescent="0.25">
      <c r="A177" s="63">
        <v>168</v>
      </c>
      <c r="B177" s="62" t="s">
        <v>397</v>
      </c>
      <c r="C177" s="64" t="s">
        <v>398</v>
      </c>
      <c r="D177" s="67">
        <v>346</v>
      </c>
      <c r="E177" s="66"/>
      <c r="F177" s="66"/>
    </row>
    <row r="178" spans="1:6" x14ac:dyDescent="0.25">
      <c r="A178" s="63">
        <v>169</v>
      </c>
      <c r="B178" s="62" t="s">
        <v>399</v>
      </c>
      <c r="C178" s="64" t="s">
        <v>400</v>
      </c>
      <c r="D178" s="67">
        <v>887</v>
      </c>
      <c r="E178" s="66"/>
      <c r="F178" s="66"/>
    </row>
    <row r="179" spans="1:6" x14ac:dyDescent="0.25">
      <c r="A179" s="63">
        <v>170</v>
      </c>
      <c r="B179" s="62" t="s">
        <v>401</v>
      </c>
      <c r="C179" s="64" t="s">
        <v>402</v>
      </c>
      <c r="D179" s="67">
        <v>786</v>
      </c>
      <c r="E179" s="66"/>
      <c r="F179" s="66"/>
    </row>
    <row r="180" spans="1:6" x14ac:dyDescent="0.25">
      <c r="A180" s="63">
        <v>171</v>
      </c>
      <c r="B180" s="62" t="s">
        <v>403</v>
      </c>
      <c r="C180" s="64" t="s">
        <v>404</v>
      </c>
      <c r="D180" s="67">
        <v>1073</v>
      </c>
      <c r="E180" s="66"/>
      <c r="F180" s="66"/>
    </row>
    <row r="181" spans="1:6" x14ac:dyDescent="0.25">
      <c r="A181" s="63">
        <v>172</v>
      </c>
      <c r="B181" s="62" t="s">
        <v>405</v>
      </c>
      <c r="C181" s="64" t="s">
        <v>407</v>
      </c>
      <c r="D181" s="65">
        <v>25</v>
      </c>
      <c r="E181" s="66"/>
      <c r="F181" s="66"/>
    </row>
    <row r="182" spans="1:6" x14ac:dyDescent="0.25">
      <c r="A182" s="63">
        <v>173</v>
      </c>
      <c r="B182" s="62" t="s">
        <v>408</v>
      </c>
      <c r="C182" s="64" t="s">
        <v>410</v>
      </c>
      <c r="D182" s="65">
        <v>8</v>
      </c>
      <c r="E182" s="66"/>
      <c r="F182" s="66"/>
    </row>
    <row r="183" spans="1:6" x14ac:dyDescent="0.25">
      <c r="A183" s="63">
        <v>174</v>
      </c>
      <c r="B183" s="62" t="s">
        <v>411</v>
      </c>
      <c r="C183" s="64" t="s">
        <v>413</v>
      </c>
      <c r="D183" s="65">
        <v>6</v>
      </c>
      <c r="E183" s="66"/>
      <c r="F183" s="66"/>
    </row>
    <row r="184" spans="1:6" x14ac:dyDescent="0.25">
      <c r="A184" s="63">
        <v>175</v>
      </c>
      <c r="B184" s="62" t="s">
        <v>414</v>
      </c>
      <c r="C184" s="64" t="s">
        <v>416</v>
      </c>
      <c r="D184" s="65">
        <v>6</v>
      </c>
      <c r="E184" s="66"/>
      <c r="F184" s="66"/>
    </row>
    <row r="185" spans="1:6" x14ac:dyDescent="0.25">
      <c r="A185" s="63">
        <v>176</v>
      </c>
      <c r="B185" s="62" t="s">
        <v>417</v>
      </c>
      <c r="C185" s="64" t="s">
        <v>419</v>
      </c>
      <c r="D185" s="65">
        <v>5</v>
      </c>
      <c r="E185" s="66"/>
      <c r="F185" s="66"/>
    </row>
    <row r="186" spans="1:6" x14ac:dyDescent="0.25">
      <c r="A186" s="63">
        <v>177</v>
      </c>
      <c r="B186" s="62" t="s">
        <v>420</v>
      </c>
      <c r="C186" s="64" t="s">
        <v>421</v>
      </c>
      <c r="D186" s="65">
        <v>1</v>
      </c>
      <c r="E186" s="66"/>
      <c r="F186" s="66"/>
    </row>
    <row r="187" spans="1:6" x14ac:dyDescent="0.25">
      <c r="A187" s="63">
        <v>178</v>
      </c>
      <c r="B187" s="62" t="s">
        <v>422</v>
      </c>
      <c r="C187" s="64" t="s">
        <v>424</v>
      </c>
      <c r="D187" s="65">
        <v>10</v>
      </c>
      <c r="E187" s="66"/>
      <c r="F187" s="66"/>
    </row>
    <row r="188" spans="1:6" x14ac:dyDescent="0.25">
      <c r="A188" s="63">
        <v>179</v>
      </c>
      <c r="B188" s="62" t="s">
        <v>425</v>
      </c>
      <c r="C188" s="64" t="s">
        <v>427</v>
      </c>
      <c r="D188" s="65">
        <v>4</v>
      </c>
      <c r="E188" s="66"/>
      <c r="F188" s="66"/>
    </row>
    <row r="189" spans="1:6" x14ac:dyDescent="0.25">
      <c r="A189" s="63">
        <v>180</v>
      </c>
      <c r="B189" s="62" t="s">
        <v>428</v>
      </c>
      <c r="C189" s="64" t="s">
        <v>430</v>
      </c>
      <c r="D189" s="65">
        <v>5</v>
      </c>
      <c r="E189" s="66"/>
      <c r="F189" s="66"/>
    </row>
    <row r="190" spans="1:6" x14ac:dyDescent="0.25">
      <c r="A190" s="63">
        <v>181</v>
      </c>
      <c r="B190" s="62" t="s">
        <v>431</v>
      </c>
      <c r="C190" s="64" t="s">
        <v>433</v>
      </c>
      <c r="D190" s="65">
        <v>4</v>
      </c>
      <c r="E190" s="66"/>
      <c r="F190" s="66"/>
    </row>
    <row r="191" spans="1:6" x14ac:dyDescent="0.25">
      <c r="A191" s="63">
        <v>182</v>
      </c>
      <c r="B191" s="62" t="s">
        <v>434</v>
      </c>
      <c r="C191" s="64" t="s">
        <v>436</v>
      </c>
      <c r="D191" s="65">
        <v>4</v>
      </c>
      <c r="E191" s="66"/>
      <c r="F191" s="66"/>
    </row>
    <row r="192" spans="1:6" x14ac:dyDescent="0.25">
      <c r="A192" s="63">
        <v>183</v>
      </c>
      <c r="B192" s="62" t="s">
        <v>437</v>
      </c>
      <c r="C192" s="64" t="s">
        <v>439</v>
      </c>
      <c r="D192" s="65">
        <v>4</v>
      </c>
      <c r="E192" s="66"/>
      <c r="F192" s="66"/>
    </row>
    <row r="193" spans="1:6" x14ac:dyDescent="0.25">
      <c r="A193" s="63">
        <v>184</v>
      </c>
      <c r="B193" s="62" t="s">
        <v>440</v>
      </c>
      <c r="C193" s="64" t="s">
        <v>442</v>
      </c>
      <c r="D193" s="65">
        <v>6</v>
      </c>
      <c r="E193" s="66"/>
      <c r="F193" s="66"/>
    </row>
    <row r="194" spans="1:6" x14ac:dyDescent="0.25">
      <c r="A194" s="63">
        <v>185</v>
      </c>
      <c r="B194" s="62" t="s">
        <v>443</v>
      </c>
      <c r="C194" s="64" t="s">
        <v>445</v>
      </c>
      <c r="D194" s="65">
        <v>7</v>
      </c>
      <c r="E194" s="66"/>
      <c r="F194" s="66"/>
    </row>
    <row r="195" spans="1:6" x14ac:dyDescent="0.25">
      <c r="A195" s="63">
        <v>186</v>
      </c>
      <c r="B195" s="62" t="s">
        <v>446</v>
      </c>
      <c r="C195" s="64" t="s">
        <v>448</v>
      </c>
      <c r="D195" s="65">
        <v>3</v>
      </c>
      <c r="E195" s="66"/>
      <c r="F195" s="66"/>
    </row>
    <row r="196" spans="1:6" x14ac:dyDescent="0.25">
      <c r="A196" s="63">
        <v>187</v>
      </c>
      <c r="B196" s="62" t="s">
        <v>449</v>
      </c>
      <c r="C196" s="64" t="s">
        <v>451</v>
      </c>
      <c r="D196" s="65">
        <v>3</v>
      </c>
      <c r="E196" s="66"/>
      <c r="F196" s="66"/>
    </row>
    <row r="197" spans="1:6" x14ac:dyDescent="0.25">
      <c r="A197" s="63">
        <v>188</v>
      </c>
      <c r="B197" s="62" t="s">
        <v>452</v>
      </c>
      <c r="C197" s="64" t="s">
        <v>454</v>
      </c>
      <c r="D197" s="65">
        <v>6</v>
      </c>
      <c r="E197" s="66"/>
      <c r="F197" s="66"/>
    </row>
    <row r="198" spans="1:6" ht="39" customHeight="1" x14ac:dyDescent="0.25">
      <c r="A198" s="63">
        <v>189</v>
      </c>
      <c r="B198" s="62" t="s">
        <v>406</v>
      </c>
      <c r="C198" s="68" t="s">
        <v>531</v>
      </c>
      <c r="D198" s="65">
        <v>50</v>
      </c>
      <c r="E198" s="66"/>
      <c r="F198" s="66"/>
    </row>
    <row r="199" spans="1:6" x14ac:dyDescent="0.25">
      <c r="A199" s="63">
        <v>190</v>
      </c>
      <c r="B199" s="62" t="s">
        <v>409</v>
      </c>
      <c r="C199" s="68" t="s">
        <v>532</v>
      </c>
      <c r="D199" s="65">
        <v>16</v>
      </c>
      <c r="E199" s="66"/>
      <c r="F199" s="66"/>
    </row>
    <row r="200" spans="1:6" ht="25.5" x14ac:dyDescent="0.25">
      <c r="A200" s="63">
        <v>191</v>
      </c>
      <c r="B200" s="62" t="s">
        <v>412</v>
      </c>
      <c r="C200" s="68" t="s">
        <v>533</v>
      </c>
      <c r="D200" s="65">
        <v>12</v>
      </c>
      <c r="E200" s="66"/>
      <c r="F200" s="66"/>
    </row>
    <row r="201" spans="1:6" x14ac:dyDescent="0.25">
      <c r="A201" s="63">
        <v>192</v>
      </c>
      <c r="B201" s="62" t="s">
        <v>415</v>
      </c>
      <c r="C201" s="68" t="s">
        <v>534</v>
      </c>
      <c r="D201" s="65">
        <v>12</v>
      </c>
      <c r="E201" s="66"/>
      <c r="F201" s="66"/>
    </row>
    <row r="202" spans="1:6" x14ac:dyDescent="0.25">
      <c r="A202" s="63">
        <v>193</v>
      </c>
      <c r="B202" s="62" t="s">
        <v>418</v>
      </c>
      <c r="C202" s="68" t="s">
        <v>535</v>
      </c>
      <c r="D202" s="65">
        <v>10</v>
      </c>
      <c r="E202" s="66"/>
      <c r="F202" s="66"/>
    </row>
    <row r="203" spans="1:6" ht="25.5" x14ac:dyDescent="0.25">
      <c r="A203" s="63">
        <v>194</v>
      </c>
      <c r="B203" s="62" t="s">
        <v>423</v>
      </c>
      <c r="C203" s="68" t="s">
        <v>536</v>
      </c>
      <c r="D203" s="65">
        <v>20</v>
      </c>
      <c r="E203" s="66"/>
      <c r="F203" s="66"/>
    </row>
    <row r="204" spans="1:6" x14ac:dyDescent="0.25">
      <c r="A204" s="63">
        <v>195</v>
      </c>
      <c r="B204" s="62" t="s">
        <v>426</v>
      </c>
      <c r="C204" s="68" t="s">
        <v>537</v>
      </c>
      <c r="D204" s="65">
        <v>8</v>
      </c>
      <c r="E204" s="66"/>
      <c r="F204" s="66"/>
    </row>
    <row r="205" spans="1:6" x14ac:dyDescent="0.25">
      <c r="A205" s="63">
        <v>196</v>
      </c>
      <c r="B205" s="62" t="s">
        <v>429</v>
      </c>
      <c r="C205" s="68" t="s">
        <v>538</v>
      </c>
      <c r="D205" s="65">
        <v>10</v>
      </c>
      <c r="E205" s="66"/>
      <c r="F205" s="66"/>
    </row>
    <row r="206" spans="1:6" x14ac:dyDescent="0.25">
      <c r="A206" s="63">
        <v>197</v>
      </c>
      <c r="B206" s="62" t="s">
        <v>432</v>
      </c>
      <c r="C206" s="68" t="s">
        <v>539</v>
      </c>
      <c r="D206" s="65">
        <v>8</v>
      </c>
      <c r="E206" s="66"/>
      <c r="F206" s="66"/>
    </row>
    <row r="207" spans="1:6" x14ac:dyDescent="0.25">
      <c r="A207" s="63">
        <v>198</v>
      </c>
      <c r="B207" s="62" t="s">
        <v>435</v>
      </c>
      <c r="C207" s="68" t="s">
        <v>540</v>
      </c>
      <c r="D207" s="65">
        <v>8</v>
      </c>
      <c r="E207" s="66"/>
      <c r="F207" s="66"/>
    </row>
    <row r="208" spans="1:6" x14ac:dyDescent="0.25">
      <c r="A208" s="63">
        <v>199</v>
      </c>
      <c r="B208" s="62" t="s">
        <v>438</v>
      </c>
      <c r="C208" s="68" t="s">
        <v>541</v>
      </c>
      <c r="D208" s="65">
        <v>8</v>
      </c>
      <c r="E208" s="66"/>
      <c r="F208" s="66"/>
    </row>
    <row r="209" spans="1:6" x14ac:dyDescent="0.25">
      <c r="A209" s="63">
        <v>200</v>
      </c>
      <c r="B209" s="62" t="s">
        <v>441</v>
      </c>
      <c r="C209" s="68" t="s">
        <v>542</v>
      </c>
      <c r="D209" s="65">
        <v>12</v>
      </c>
      <c r="E209" s="66"/>
      <c r="F209" s="66"/>
    </row>
    <row r="210" spans="1:6" x14ac:dyDescent="0.25">
      <c r="A210" s="63">
        <v>201</v>
      </c>
      <c r="B210" s="62" t="s">
        <v>444</v>
      </c>
      <c r="C210" s="68" t="s">
        <v>543</v>
      </c>
      <c r="D210" s="65">
        <v>14</v>
      </c>
      <c r="E210" s="66"/>
      <c r="F210" s="66"/>
    </row>
    <row r="211" spans="1:6" ht="25.5" x14ac:dyDescent="0.25">
      <c r="A211" s="63">
        <v>202</v>
      </c>
      <c r="B211" s="62" t="s">
        <v>447</v>
      </c>
      <c r="C211" s="68" t="s">
        <v>544</v>
      </c>
      <c r="D211" s="65">
        <v>6</v>
      </c>
      <c r="E211" s="66"/>
      <c r="F211" s="66"/>
    </row>
    <row r="212" spans="1:6" x14ac:dyDescent="0.25">
      <c r="A212" s="63">
        <v>203</v>
      </c>
      <c r="B212" s="62" t="s">
        <v>450</v>
      </c>
      <c r="C212" s="68" t="s">
        <v>545</v>
      </c>
      <c r="D212" s="65">
        <v>6</v>
      </c>
      <c r="E212" s="66"/>
      <c r="F212" s="66"/>
    </row>
    <row r="213" spans="1:6" x14ac:dyDescent="0.25">
      <c r="A213" s="63">
        <v>204</v>
      </c>
      <c r="B213" s="62" t="s">
        <v>453</v>
      </c>
      <c r="C213" s="68" t="s">
        <v>546</v>
      </c>
      <c r="D213" s="65">
        <v>12</v>
      </c>
      <c r="E213" s="66"/>
      <c r="F213" s="66"/>
    </row>
  </sheetData>
  <mergeCells count="5">
    <mergeCell ref="A1:C1"/>
    <mergeCell ref="A2:C2"/>
    <mergeCell ref="A3:C3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Faktura - BILANSE</vt:lpstr>
      <vt:lpstr>Specyfikacja do Faktury_bilans</vt:lpstr>
      <vt:lpstr>Faktura - ZARZĄDZANIE_CHOROBĄ</vt:lpstr>
      <vt:lpstr>Specyfikacja do Faktury_DMP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Klonowska Katarzyna</dc:creator>
  <cp:lastModifiedBy>Morawska Marta</cp:lastModifiedBy>
  <cp:lastPrinted>2018-08-27T11:27:02Z</cp:lastPrinted>
  <dcterms:created xsi:type="dcterms:W3CDTF">2018-07-04T11:16:04Z</dcterms:created>
  <dcterms:modified xsi:type="dcterms:W3CDTF">2018-09-06T11:39:08Z</dcterms:modified>
</cp:coreProperties>
</file>